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DANG BO UBND TINH (MOI - TU 4-7-2025)\NHIEM KY 2025-2030\DU UBND\nam 2026\bao cao\doan 31\phu luc\"/>
    </mc:Choice>
  </mc:AlternateContent>
  <xr:revisionPtr revIDLastSave="0" documentId="13_ncr:1_{C442500D-EBFF-4E18-AB5F-60B8826F5E11}" xr6:coauthVersionLast="47" xr6:coauthVersionMax="47" xr10:uidLastSave="{00000000-0000-0000-0000-000000000000}"/>
  <bookViews>
    <workbookView xWindow="-120" yWindow="-120" windowWidth="19440" windowHeight="15000" tabRatio="500" activeTab="4" xr2:uid="{00000000-000D-0000-FFFF-FFFF00000000}"/>
  </bookViews>
  <sheets>
    <sheet name="V - 1" sheetId="2" r:id="rId1"/>
    <sheet name="V - 2" sheetId="3" r:id="rId2"/>
    <sheet name="V -3" sheetId="4" r:id="rId3"/>
    <sheet name="V -4" sheetId="5" r:id="rId4"/>
    <sheet name="V - 5"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F13" i="11" l="1"/>
  <c r="E5" i="4"/>
  <c r="E4" i="4"/>
  <c r="E16" i="11" l="1"/>
  <c r="D16" i="11"/>
  <c r="F15" i="11"/>
  <c r="F14" i="11"/>
  <c r="F12" i="11"/>
  <c r="C16" i="11"/>
  <c r="C12" i="2"/>
  <c r="E7" i="4"/>
  <c r="E6" i="4"/>
  <c r="E3" i="4"/>
  <c r="E28" i="3"/>
  <c r="D28" i="3"/>
  <c r="F16" i="11" l="1"/>
  <c r="G13" i="11" s="1"/>
  <c r="G14" i="11" l="1"/>
  <c r="G12" i="11"/>
  <c r="G15" i="11"/>
</calcChain>
</file>

<file path=xl/sharedStrings.xml><?xml version="1.0" encoding="utf-8"?>
<sst xmlns="http://schemas.openxmlformats.org/spreadsheetml/2006/main" count="389" uniqueCount="221">
  <si>
    <t>STT</t>
  </si>
  <si>
    <t>Chỉ tiêu</t>
  </si>
  <si>
    <t>Số liệu / Ghi chú</t>
  </si>
  <si>
    <t>1</t>
  </si>
  <si>
    <t>2</t>
  </si>
  <si>
    <t>3</t>
  </si>
  <si>
    <t>4</t>
  </si>
  <si>
    <t>Tổng số chi bộ trực thuộc đảng ủy cơ sở</t>
  </si>
  <si>
    <t>5</t>
  </si>
  <si>
    <t>6</t>
  </si>
  <si>
    <t>7</t>
  </si>
  <si>
    <t>Tổng số cán bộ lãnh đạo, quản lý các cấp</t>
  </si>
  <si>
    <t>Số cán bộ thay đổi vị trí do sắp xếp tinh gọn bộ máy</t>
  </si>
  <si>
    <t>Số cấp ủy viên/cán bộ lãnh đạo bị đình chỉ trong kỳ</t>
  </si>
  <si>
    <t>Tên văn bản</t>
  </si>
  <si>
    <t>Số hiệu</t>
  </si>
  <si>
    <t>Ngày ban hành</t>
  </si>
  <si>
    <t>Cơ quan ban hành</t>
  </si>
  <si>
    <t>Nội dung chỉ đạo trọng tâm</t>
  </si>
  <si>
    <t>Kế hoạch triển khai Quy định 366 và Hướng dẫn 43</t>
  </si>
  <si>
    <t>Kế hoạch tổ chức quán triệt Quy định 366</t>
  </si>
  <si>
    <t>Văn bản phân công trách nhiệm theo dõi, đôn đốc</t>
  </si>
  <si>
    <t>Văn bản hướng dẫn thực hiện đánh giá hằng quý (KL198)</t>
  </si>
  <si>
    <t>Các văn bản khác (ghi rõ)</t>
  </si>
  <si>
    <t>Loại văn bản cụ thể hóa</t>
  </si>
  <si>
    <t>Ghi chú</t>
  </si>
  <si>
    <t>Văn bản hướng dẫn mẫu biểu và quy trình thực hiện thống nhất</t>
  </si>
  <si>
    <t>Nội dung tự kiểm tra</t>
  </si>
  <si>
    <t>Đạt</t>
  </si>
  <si>
    <t>Chưa đạt</t>
  </si>
  <si>
    <t>Đang hoàn thiện</t>
  </si>
  <si>
    <t>Có hướng dẫn kê khai minh chứng thống nhất theo Mẫu 01, 2A, 2B, 2C</t>
  </si>
  <si>
    <t>Tiêu chí đã cụ thể hóa đến từng chức danh, từng vị trí việc làm</t>
  </si>
  <si>
    <t>Cấp/Đối tượng</t>
  </si>
  <si>
    <t>Hình thức</t>
  </si>
  <si>
    <t>Số hội nghị/buổi</t>
  </si>
  <si>
    <t>Số người tham dự</t>
  </si>
  <si>
    <t>Tỷ lệ được tiếp cận (%)</t>
  </si>
  <si>
    <t>Cấp cơ sở</t>
  </si>
  <si>
    <t>TỔNG</t>
  </si>
  <si>
    <t>TỔNG CỘNG</t>
  </si>
  <si>
    <t>Đối tượng</t>
  </si>
  <si>
    <t>Số phải kiểm điểm</t>
  </si>
  <si>
    <t>Số đã kiểm điểm</t>
  </si>
  <si>
    <t>Số chưa/vắng mặt</t>
  </si>
  <si>
    <t>Lý do</t>
  </si>
  <si>
    <t>Tập thể lãnh đạo, quản lý</t>
  </si>
  <si>
    <t>Đảng viên (trừ trường hợp miễn theo Điều 5.2.1 QĐ366)</t>
  </si>
  <si>
    <t>Cán bộ lãnh đạo, quản lý các cấp</t>
  </si>
  <si>
    <t>Tiêu chí thủ tục bắt buộc</t>
  </si>
  <si>
    <t>Không đạt</t>
  </si>
  <si>
    <t>Số đơn vị không đạt</t>
  </si>
  <si>
    <t>Nguyên nhân</t>
  </si>
  <si>
    <t>Biện pháp khắc phục</t>
  </si>
  <si>
    <t>Thời gian kiểm điểm ≥ 1 ngày (tập thể thông thường)</t>
  </si>
  <si>
    <t>Sử dụng đúng Mẫu 01 (tập thể) — không dùng mẫu cũ</t>
  </si>
  <si>
    <t>Sử dụng đúng Mẫu 2A, 2B, 2C tùy từng đối tượng</t>
  </si>
  <si>
    <t>Biên bản hội nghị lập đầy đủ, phản ánh trung thực nội dung thảo luận</t>
  </si>
  <si>
    <t>Nơi được gợi ý KĐ: có đoàn/tổ công tác cấp trên dự, chỉ đạo</t>
  </si>
  <si>
    <t>Bước</t>
  </si>
  <si>
    <t>Nội dung bắt buộc</t>
  </si>
  <si>
    <t>Đơn vị thực hiện</t>
  </si>
  <si>
    <t>Đã làm đủ</t>
  </si>
  <si>
    <t>Chưa đủ/Hình thức</t>
  </si>
  <si>
    <t>Số đơn vị có vấn đề</t>
  </si>
  <si>
    <t>Nhận xét</t>
  </si>
  <si>
    <t>Từng tập thể, cá nhân</t>
  </si>
  <si>
    <t>Ban Tổ chức (tham mưu)</t>
  </si>
  <si>
    <t>Cấp có thẩm quyền quyết định xếp loại chính thức</t>
  </si>
  <si>
    <t>Ban TV cấp ủy</t>
  </si>
  <si>
    <t>Trình tự bắt buộc theo Điều 12.2</t>
  </si>
  <si>
    <t>Đã thực hiện đúng</t>
  </si>
  <si>
    <t>Trường hợp chưa đúng</t>
  </si>
  <si>
    <t>Số lượng</t>
  </si>
  <si>
    <t>Khắc phục</t>
  </si>
  <si>
    <t>Tập thể LĐ,QL trước → cá nhân thành viên sau</t>
  </si>
  <si>
    <t>Xếp loại tập thể xong → mới xếp loại người đứng đầu</t>
  </si>
  <si>
    <t>Tổ chức đảng cấp dưới và đảng viên trực thuộc trước → tổ chức đảng sau</t>
  </si>
  <si>
    <t>Tổ chức, cơ quan, đơn vị trước → tổ chức đảng sau</t>
  </si>
  <si>
    <t>Cấp dưới trước → cấp trên sau</t>
  </si>
  <si>
    <t>Mức xếp loại</t>
  </si>
  <si>
    <t>Tỷ lệ (%)</t>
  </si>
  <si>
    <t>Năm trước</t>
  </si>
  <si>
    <t>Tăng/Giảm</t>
  </si>
  <si>
    <t>TỔNG SỐ TỔ CHỨC ĐẢNG CƠ SỞ</t>
  </si>
  <si>
    <t>100%</t>
  </si>
  <si>
    <t>Hoàn thành xuất sắc nhiệm vụ</t>
  </si>
  <si>
    <t>Hoàn thành tốt nhiệm vụ</t>
  </si>
  <si>
    <t>Hoàn thành nhiệm vụ</t>
  </si>
  <si>
    <t>Không hoàn thành nhiệm vụ</t>
  </si>
  <si>
    <t>TỔNG SỐ</t>
  </si>
  <si>
    <t>Cấp tỉnh</t>
  </si>
  <si>
    <t>Cấp huyện</t>
  </si>
  <si>
    <t>Cấp xã</t>
  </si>
  <si>
    <t>Tổng</t>
  </si>
  <si>
    <t>So với năm trước</t>
  </si>
  <si>
    <t>TỔNG SỐ ĐẢNG VIÊN</t>
  </si>
  <si>
    <t>TỔNG SỐ CÁN BỘ LĐ,QL</t>
  </si>
  <si>
    <t>Họ và tên</t>
  </si>
  <si>
    <t>Chức vụ cao nhất</t>
  </si>
  <si>
    <t>Điểm tự chấm</t>
  </si>
  <si>
    <t>Mức tự đề xuất</t>
  </si>
  <si>
    <t>Mức BTV đề xuất</t>
  </si>
  <si>
    <t>Căn cứ chủ yếu</t>
  </si>
  <si>
    <t>Tên tập thể/cá nhân</t>
  </si>
  <si>
    <t>Loại đối tượng</t>
  </si>
  <si>
    <t>Căn cứ pháp lý (Điểm/Khoản/Điều)</t>
  </si>
  <si>
    <t>Tóm tắt nội dung vi phạm / lý do</t>
  </si>
  <si>
    <t>Hình thức xử lý kèm</t>
  </si>
  <si>
    <t>Áp dụng ngoại lệ Mục 7.9/7.10?</t>
  </si>
  <si>
    <t>Tổng số đảng bộ trực thuộc</t>
  </si>
  <si>
    <t>Tổng số tổ chức cơ sở đảng, trong đó:</t>
  </si>
  <si>
    <t>- Đảng bộ cơ sở</t>
  </si>
  <si>
    <t>- Chi bộ cơ sở</t>
  </si>
  <si>
    <t>Tổng số đảng viên toàn Đảng bộ</t>
  </si>
  <si>
    <t>Tổng số tập thể lãnh đạo, quản lý, trong đó:</t>
  </si>
  <si>
    <t>- Cấp tỉnh</t>
  </si>
  <si>
    <t>- Cấp phường, xã, đặc khu</t>
  </si>
  <si>
    <t>- Đối tượng Bộ Chính trị, Ban Bí thư quản lý</t>
  </si>
  <si>
    <t>- Đối tượng Ban Thường vụ tỉnh ủy/thành ủy quản lý</t>
  </si>
  <si>
    <t>- Đối tượng Ban Thường vụ Đảng ủy xã, phường, đặc khu quản lý</t>
  </si>
  <si>
    <t>Tiêu chí đánh giá đảng viên ngoài hệ thống chính trị ( theo Phụ lục 5 QĐ 366)</t>
  </si>
  <si>
    <t>Tiêu chí đánh giá cá nhân lãnh đạo, quản lý (theo Phụ lục 3 QĐ 366)</t>
  </si>
  <si>
    <t>Tiêu chí đánh giá tập thể (theo Phụ lục 1 QĐ 366)</t>
  </si>
  <si>
    <t>Tiêu chí đánh giá cá nhân không lãnh đạo, quản lý (theo Phụ lục 4 QĐ 366)</t>
  </si>
  <si>
    <t>Có ban hành tiêu chí riêng theo từng khối đơn vị (7 khối theo Phụ lục 1QĐ 366)</t>
  </si>
  <si>
    <t>Nhóm tiêu chí kết quả nhiệm vụ được lượng hóa bằng sản phẩm cụ thể</t>
  </si>
  <si>
    <t>Đã phân cấp cho cấp ủy cấp dưới tiếp tục cụ thể hóa phù hợp đặc điểm địa phương, đơn vị</t>
  </si>
  <si>
    <t>Cấp xã và tương đương</t>
  </si>
  <si>
    <t xml:space="preserve">Cấp ủy </t>
  </si>
  <si>
    <t xml:space="preserve">Dự thảo báo cáo KĐ tập thể gửi trước ≥ 3 ngày làm việc </t>
  </si>
  <si>
    <t>Thời gian kiểm điểm ≥ 2 ngày (BTV tỉnh ủy, thành ủy, đảng ủy trực thuộc TW)</t>
  </si>
  <si>
    <t>Lưu ý Đề xuất HTXSNV nhưng chưa HT chỉ tiêu?</t>
  </si>
  <si>
    <t xml:space="preserve">Hoàn thành xuất sắc nhiệm vụ </t>
  </si>
  <si>
    <t xml:space="preserve">Hoàn thành tốt nhiệm vụ </t>
  </si>
  <si>
    <t xml:space="preserve">Không hoàn thành nhiệm vụ </t>
  </si>
  <si>
    <t xml:space="preserve">Ghi chú </t>
  </si>
  <si>
    <t>TỔNG HỢP MỨC XẾP LOẠI QUÝ I/2026</t>
  </si>
  <si>
    <t>Cấp tỉnh
(số CB)</t>
  </si>
  <si>
    <t>Khối khác
(số CB)</t>
  </si>
  <si>
    <t>Tổng cộng
(số CB)</t>
  </si>
  <si>
    <t>Tỷ lệ / Tổng
(%)</t>
  </si>
  <si>
    <t>So với
quý trước
(+/−)</t>
  </si>
  <si>
    <t>Nhận xét / Giải thích</t>
  </si>
  <si>
    <t>TỔNG SỐ CÁN BỘ ĐƯỢC ĐÁNH GIÁ</t>
  </si>
  <si>
    <t>Cấp xã và tương đương
(số CB)</t>
  </si>
  <si>
    <t>Chức vụ, đơn vị công tác</t>
  </si>
  <si>
    <t>Cá nhân tự đề xuất mức xếp loại</t>
  </si>
  <si>
    <t>Cấp có thẩm quyền đề xuất mức xếp loại</t>
  </si>
  <si>
    <t>Tóm tắt căn cứ, cơ sở lý do trong trường hợp đề xuất mức xếp loại hoàn thành xuất sắc hoặc mức xếp loại không hoàn thành nhiệm vụ hoặc các nội dung khác (nếu có)</t>
  </si>
  <si>
    <t>Đề xuất nội dung liên quan về công tác cán bộ (nếu có)</t>
  </si>
  <si>
    <t>ghi chú</t>
  </si>
  <si>
    <t xml:space="preserve">Hoàn thành nhiệm vụ </t>
  </si>
  <si>
    <t>Hoàn thành xuất sắc nhiệm vụ  HTXSNV</t>
  </si>
  <si>
    <t xml:space="preserve">  — Số cán bộ được đề xuất mức: Hoàn thành xuất sắc nhiệm vụ</t>
  </si>
  <si>
    <t xml:space="preserve">  — Số cán bộ được đề xuất mức: Hoàn thành tốt nhiệm vụ </t>
  </si>
  <si>
    <t xml:space="preserve">  — Số cán bộ được đề xuất mức: Hoàn thành nhiệm vụ </t>
  </si>
  <si>
    <t xml:space="preserve">  — Số cán bộ được đề xuất mức: Không hoàn thành nhiệm vụ</t>
  </si>
  <si>
    <t>PHỤ LỤC V-01 – SỐ LIỆU TỔNG QUAN ĐỊA PHƯƠNG, ĐƠN VỊ</t>
  </si>
  <si>
    <t xml:space="preserve"> PHỤ LỤC V-02. LÃNH ĐẠO, CHỈ ĐẠO, TRIỂN KHAI VÀ CỤ THỂ HÓA TIÊU CHÍ</t>
  </si>
  <si>
    <t>A – ĐỐI TƯỢNG VÀ TỶ LỆ THỰC HIỆN KIỂM ĐIỂM</t>
  </si>
  <si>
    <t>B – THỦ TỤC VÀ QUY TRÌNH KIỂM ĐIỂM</t>
  </si>
  <si>
    <t>A – DANH MỤC VĂN BẢN LÃNH ĐẠO, CHỈ ĐẠO, TRIỂN KHAI</t>
  </si>
  <si>
    <t>B – VĂN BẢN CỤ THỂ HÓA BỘ TIÊU CHÍ ĐÁNH GIÁ</t>
  </si>
  <si>
    <t>C - TỰ ĐÁNH GIÁ CHẤT LƯỢNG BỘ TIÊU CHÍ ĐÃ BAN HÀNH</t>
  </si>
  <si>
    <t>D – KẾT QUẢ TỔ CHỨC QUÁN TRIỆT QUY ĐỊNH 366</t>
  </si>
  <si>
    <t>PHỤ LỤC V-03: KẾT QUẢ TỔ CHỨC THỰC HIỆN</t>
  </si>
  <si>
    <t>A – QUY TRÌNH VÀ TRÌNH TỰ ĐÁNH GIÁ, XẾP LOẠI (Điều 12 QĐ366)</t>
  </si>
  <si>
    <t>B – XẾP LOẠI TỔ CHỨC ĐẢNG CƠ SỞ</t>
  </si>
  <si>
    <t>C – XẾP LOẠI ĐẢNG BỘ CẤP TRÊN CƠ SỞ</t>
  </si>
  <si>
    <t>F – XẾP LOẠI ĐẢNG VIÊN</t>
  </si>
  <si>
    <t>G – XẾP LOẠI CÁN BỘ LÃNH ĐẠO, QUẢN LÝ</t>
  </si>
  <si>
    <t>H – XẾP LOẠI CÁN BỘ DIỆN BỘ CHÍNH TRỊ, BAN BÍ THƯ QUẢN LÝ</t>
  </si>
  <si>
    <t>I – CHI TIẾT CÁC TRƯỜNG HỢP 'KHÔNG HOÀN THÀNH NHIỆM VỤ</t>
  </si>
  <si>
    <t>PHỤ LỤC V-06: KẾT QUẢ ĐÁNH GIÁ QUÝ I/2026</t>
  </si>
  <si>
    <t>A - KẾT QUẢ TRIỂN KHAI ĐÁNH GIÁ QUÝ I/2026 ĐỐI VỚI CÁN BỘ DIỆN BỘ CHÍNH TRỊ, BAN BÍ THƯ QUẢN LÝ</t>
  </si>
  <si>
    <t>B. TỔNG HỢP KẾT QUẢ XẾP LOẠI CÁN BỘ LÃNH ĐẠO, QUẢN LÝ QUÝ I/2026 CỦA ĐỊA PHƯƠNG, ĐƠN VỊ</t>
  </si>
  <si>
    <t>Thẩm định và đề xuất mức xếp loại - Ban Tổ chức lấy ý kiến, tổng hợp và đề xuất</t>
  </si>
  <si>
    <t>Tự đánh giá, xếp loại - tự chấm điểm theo tiêu chí Điều 10, có minh chứng cụ thể</t>
  </si>
  <si>
    <t>PHỤ LỤC V-04: KẾT QUẢ ĐÁNH GIÁ, XẾP LOẠI CHẤT LƯỢNG NĂM 2025</t>
  </si>
  <si>
    <t>06/3/2026</t>
  </si>
  <si>
    <t>BTV Đảng ủy</t>
  </si>
  <si>
    <t>21-KH/ĐU</t>
  </si>
  <si>
    <t>ĐGXL cán bộ,đảngviên hàng năm</t>
  </si>
  <si>
    <t>ĐGXL CB lãnh đạo, quản lý Quý 1/2026</t>
  </si>
  <si>
    <t>1232-CV/ĐU</t>
  </si>
  <si>
    <t>774-CV/ĐU</t>
  </si>
  <si>
    <t>25/11/2025</t>
  </si>
  <si>
    <t>27/11/2025</t>
  </si>
  <si>
    <t>Sao gửi văn bản đến cơ sở</t>
  </si>
  <si>
    <t>Hội nghị quán triệt trong chi bộ, đảng bô cơ sở</t>
  </si>
  <si>
    <t>11924/11924</t>
  </si>
  <si>
    <t xml:space="preserve">Đạt </t>
  </si>
  <si>
    <t>không có đơnvị nào gợi ý kiểm điểm</t>
  </si>
  <si>
    <t>tốt</t>
  </si>
  <si>
    <t>Hồ Văn Mười</t>
  </si>
  <si>
    <t>PBT Tỉnh ủy, Bí thư Đảng ủy, Chủ tịch UBND tỉnh</t>
  </si>
  <si>
    <t>HTTNV</t>
  </si>
  <si>
    <t>không có</t>
  </si>
  <si>
    <t>19,04</t>
  </si>
  <si>
    <t>80,06</t>
  </si>
  <si>
    <t>năm đầu tiên</t>
  </si>
  <si>
    <t>01/01</t>
  </si>
  <si>
    <t>51/62</t>
  </si>
  <si>
    <t>12/62</t>
  </si>
  <si>
    <t>50/62</t>
  </si>
  <si>
    <t>14,87</t>
  </si>
  <si>
    <t>0,094</t>
  </si>
  <si>
    <t>1,46</t>
  </si>
  <si>
    <t>1701/11436</t>
  </si>
  <si>
    <t>82,73</t>
  </si>
  <si>
    <t>PBT Tỉnh ủy</t>
  </si>
  <si>
    <t>btctu báo cao</t>
  </si>
  <si>
    <t>15/78</t>
  </si>
  <si>
    <t>63/78</t>
  </si>
  <si>
    <t>19,23</t>
  </si>
  <si>
    <t>80,77</t>
  </si>
  <si>
    <t>BTC TU báo cáo</t>
  </si>
  <si>
    <t>13 (Chỉ tính cơ quan Đảng ủy)</t>
  </si>
  <si>
    <t>x</t>
  </si>
  <si>
    <t>D – XẾP LOẠI TẬP THỂ LÃNH ĐẠO, QUẢN LÝ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</si>
</sst>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charset val="1"/>
    </font>
    <font>
      <b/>
      <sz val="13"/>
      <name val="Times New Roman"/>
      <family val="1"/>
    </font>
    <font>
      <i/>
      <sz val="9"/>
      <name val="Times New Roman"/>
      <family val="1"/>
    </font>
    <font>
      <b/>
      <sz val="10"/>
      <name val="Times New Roman"/>
      <family val="1"/>
    </font>
    <font>
      <sz val="10"/>
      <name val="Times New Roman"/>
      <family val="1"/>
    </font>
    <font>
      <b/>
      <sz val="11"/>
      <name val="Times New Roman"/>
      <family val="1"/>
    </font>
    <font>
      <sz val="11"/>
      <name val="Calibri"/>
      <family val="2"/>
      <charset val="1"/>
    </font>
  </fonts>
  <fills count="2">
    <fill>
      <patternFill patternType="none"/>
    </fill>
    <fill>
      <patternFill patternType="gray125"/>
    </fill>
  </fills>
  <borders count="10">
    <border>
      <left/>
      <right/>
      <top/>
      <bottom/>
      <diagonal/>
    </border>
    <border>
      <left style="thin">
        <color rgb="FF888888"/>
      </left>
      <right style="thin">
        <color rgb="FF888888"/>
      </right>
      <top style="thin">
        <color rgb="FF888888"/>
      </top>
      <bottom style="thin">
        <color rgb="FF888888"/>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style="thin">
        <color rgb="FFAAAAAA"/>
      </bottom>
      <diagonal/>
    </border>
    <border>
      <left style="thin">
        <color rgb="FFBBBBBB"/>
      </left>
      <right style="thin">
        <color rgb="FFBBBBBB"/>
      </right>
      <top style="thin">
        <color rgb="FFBBBBBB"/>
      </top>
      <bottom style="thin">
        <color rgb="FFBBBBBB"/>
      </bottom>
      <diagonal/>
    </border>
    <border>
      <left style="thin">
        <color rgb="FF888888"/>
      </left>
      <right/>
      <top style="thin">
        <color rgb="FF888888"/>
      </top>
      <bottom style="thin">
        <color rgb="FF888888"/>
      </bottom>
      <diagonal/>
    </border>
    <border>
      <left style="thin">
        <color indexed="64"/>
      </left>
      <right style="thin">
        <color indexed="64"/>
      </right>
      <top style="thin">
        <color indexed="64"/>
      </top>
      <bottom style="thin">
        <color indexed="64"/>
      </bottom>
      <diagonal/>
    </border>
    <border>
      <left style="thin">
        <color rgb="FF666666"/>
      </left>
      <right/>
      <top style="thin">
        <color rgb="FF666666"/>
      </top>
      <bottom style="thin">
        <color rgb="FF666666"/>
      </bottom>
      <diagonal/>
    </border>
    <border>
      <left style="thin">
        <color rgb="FF666666"/>
      </left>
      <right style="thin">
        <color rgb="FF666666"/>
      </right>
      <top style="thin">
        <color rgb="FF666666"/>
      </top>
      <bottom style="thin">
        <color rgb="FF666666"/>
      </bottom>
      <diagonal/>
    </border>
    <border>
      <left/>
      <right/>
      <top/>
      <bottom style="thin">
        <color rgb="FF888888"/>
      </bottom>
      <diagonal/>
    </border>
  </borders>
  <cellStyleXfs count="1">
    <xf numFmtId="0" fontId="0" fillId="0" borderId="0"/>
  </cellStyleXfs>
  <cellXfs count="43">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quotePrefix="1" applyFont="1" applyBorder="1" applyAlignment="1">
      <alignment horizontal="left" vertical="center" wrapText="1"/>
    </xf>
    <xf numFmtId="164" fontId="3" fillId="0" borderId="1" xfId="0" applyNumberFormat="1" applyFont="1" applyBorder="1" applyAlignment="1">
      <alignment horizontal="center" vertical="center" wrapText="1"/>
    </xf>
    <xf numFmtId="164" fontId="4" fillId="0" borderId="2" xfId="0" applyNumberFormat="1" applyFont="1" applyBorder="1" applyAlignment="1">
      <alignment horizontal="left" vertical="center" wrapText="1"/>
    </xf>
    <xf numFmtId="0" fontId="6" fillId="0" borderId="0" xfId="0" applyFont="1"/>
    <xf numFmtId="0" fontId="3" fillId="0" borderId="5" xfId="0" applyFont="1" applyBorder="1" applyAlignment="1">
      <alignment horizontal="center" vertical="center" wrapText="1"/>
    </xf>
    <xf numFmtId="0" fontId="4"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3" fillId="0" borderId="6" xfId="0" applyFont="1" applyBorder="1" applyAlignment="1">
      <alignment horizontal="center" vertical="center" wrapText="1"/>
    </xf>
    <xf numFmtId="0" fontId="4" fillId="0" borderId="6" xfId="0" applyFont="1" applyBorder="1" applyAlignment="1">
      <alignment horizontal="left" vertical="center" wrapText="1"/>
    </xf>
    <xf numFmtId="0" fontId="3" fillId="0" borderId="8"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xf numFmtId="0" fontId="3" fillId="0" borderId="0" xfId="0" applyFont="1"/>
    <xf numFmtId="0" fontId="3" fillId="0" borderId="6" xfId="0" applyFont="1" applyBorder="1"/>
    <xf numFmtId="0" fontId="1" fillId="0" borderId="0" xfId="0" applyFont="1" applyAlignment="1">
      <alignment vertical="center" wrapText="1"/>
    </xf>
    <xf numFmtId="0" fontId="5" fillId="0" borderId="0" xfId="0" applyFont="1" applyAlignment="1">
      <alignment vertical="center" wrapText="1"/>
    </xf>
    <xf numFmtId="0" fontId="4" fillId="0" borderId="6" xfId="0" applyFont="1" applyBorder="1" applyAlignment="1">
      <alignment horizontal="center" vertical="center" wrapText="1"/>
    </xf>
    <xf numFmtId="0" fontId="4" fillId="0" borderId="2" xfId="0" quotePrefix="1" applyFont="1" applyBorder="1" applyAlignment="1">
      <alignment horizontal="left" vertical="center" wrapText="1"/>
    </xf>
    <xf numFmtId="9" fontId="4" fillId="0" borderId="2" xfId="0" applyNumberFormat="1" applyFont="1" applyBorder="1" applyAlignment="1">
      <alignment horizontal="left" vertical="center" wrapText="1"/>
    </xf>
    <xf numFmtId="16" fontId="4" fillId="0" borderId="2" xfId="0" quotePrefix="1" applyNumberFormat="1" applyFont="1" applyBorder="1" applyAlignment="1">
      <alignment horizontal="left" vertical="center" wrapText="1"/>
    </xf>
    <xf numFmtId="17" fontId="4" fillId="0" borderId="2" xfId="0" quotePrefix="1" applyNumberFormat="1" applyFont="1" applyBorder="1" applyAlignment="1">
      <alignment horizontal="left" vertical="center" wrapText="1"/>
    </xf>
    <xf numFmtId="0" fontId="1" fillId="0" borderId="0" xfId="0" applyFont="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left" vertical="center" wrapText="1"/>
    </xf>
    <xf numFmtId="0" fontId="5" fillId="0" borderId="9" xfId="0" applyFont="1" applyBorder="1" applyAlignment="1">
      <alignment horizontal="left" vertical="center" wrapText="1"/>
    </xf>
    <xf numFmtId="0" fontId="4" fillId="0" borderId="6" xfId="0" applyFont="1" applyBorder="1" applyAlignment="1">
      <alignment horizontal="left" vertical="center" wrapText="1"/>
    </xf>
    <xf numFmtId="0" fontId="5" fillId="0" borderId="0" xfId="0" applyFont="1" applyAlignment="1">
      <alignment horizontal="center" vertical="center" wrapText="1"/>
    </xf>
    <xf numFmtId="0" fontId="3" fillId="0" borderId="6" xfId="0" applyFont="1" applyBorder="1" applyAlignment="1">
      <alignment horizontal="left" vertical="center" wrapText="1"/>
    </xf>
    <xf numFmtId="0" fontId="4" fillId="0" borderId="4" xfId="0" applyFont="1" applyBorder="1" applyAlignment="1">
      <alignment horizontal="right" vertical="center" wrapText="1"/>
    </xf>
    <xf numFmtId="0" fontId="4"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7B0000"/>
      <rgbColor rgb="FF008000"/>
      <rgbColor rgb="FF000080"/>
      <rgbColor rgb="FF808000"/>
      <rgbColor rgb="FF800080"/>
      <rgbColor rgb="FF008080"/>
      <rgbColor rgb="FFCCCCCC"/>
      <rgbColor rgb="FF888888"/>
      <rgbColor rgb="FF9999FF"/>
      <rgbColor rgb="FF993366"/>
      <rgbColor rgb="FFFFF2CC"/>
      <rgbColor rgb="FFEBF3FB"/>
      <rgbColor rgb="FF4B0082"/>
      <rgbColor rgb="FFFF8080"/>
      <rgbColor rgb="FF0066CC"/>
      <rgbColor rgb="FFEDE7F6"/>
      <rgbColor rgb="FF000080"/>
      <rgbColor rgb="FFFF00FF"/>
      <rgbColor rgb="FFFFFF00"/>
      <rgbColor rgb="FF00FFFF"/>
      <rgbColor rgb="FF800080"/>
      <rgbColor rgb="FF800000"/>
      <rgbColor rgb="FF008080"/>
      <rgbColor rgb="FF0000FF"/>
      <rgbColor rgb="FF00CCFF"/>
      <rgbColor rgb="FFDEEAF1"/>
      <rgbColor rgb="FFF2F2F2"/>
      <rgbColor rgb="FFFFFF99"/>
      <rgbColor rgb="FF99CCFF"/>
      <rgbColor rgb="FFFF99CC"/>
      <rgbColor rgb="FFCC99FF"/>
      <rgbColor rgb="FFFFCC99"/>
      <rgbColor rgb="FF3366FF"/>
      <rgbColor rgb="FF33CCCC"/>
      <rgbColor rgb="FF99CC00"/>
      <rgbColor rgb="FFFFCC00"/>
      <rgbColor rgb="FFFF9900"/>
      <rgbColor rgb="FFFF6600"/>
      <rgbColor rgb="FF666699"/>
      <rgbColor rgb="FFAAAAAA"/>
      <rgbColor rgb="FF1F3864"/>
      <rgbColor rgb="FF339966"/>
      <rgbColor rgb="FF003300"/>
      <rgbColor rgb="FF333300"/>
      <rgbColor rgb="FF993300"/>
      <rgbColor rgb="FF993366"/>
      <rgbColor rgb="FF2E5496"/>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zoomScaleNormal="100" workbookViewId="0">
      <pane ySplit="2" topLeftCell="A9" activePane="bottomLeft" state="frozen"/>
      <selection pane="bottomLeft" activeCell="B23" sqref="B23"/>
    </sheetView>
  </sheetViews>
  <sheetFormatPr defaultColWidth="8.5703125" defaultRowHeight="15" x14ac:dyDescent="0.25"/>
  <cols>
    <col min="1" max="1" width="5" customWidth="1"/>
    <col min="2" max="2" width="62" customWidth="1"/>
    <col min="3" max="3" width="24" customWidth="1"/>
  </cols>
  <sheetData>
    <row r="1" spans="1:3" ht="30" customHeight="1" x14ac:dyDescent="0.25">
      <c r="A1" s="34" t="s">
        <v>158</v>
      </c>
      <c r="B1" s="34"/>
      <c r="C1" s="34"/>
    </row>
    <row r="2" spans="1:3" ht="27.75" customHeight="1" x14ac:dyDescent="0.25">
      <c r="A2" s="1" t="s">
        <v>0</v>
      </c>
      <c r="B2" s="1" t="s">
        <v>1</v>
      </c>
      <c r="C2" s="1" t="s">
        <v>2</v>
      </c>
    </row>
    <row r="3" spans="1:3" ht="30" customHeight="1" x14ac:dyDescent="0.25">
      <c r="A3" s="5" t="s">
        <v>3</v>
      </c>
      <c r="B3" s="6" t="s">
        <v>110</v>
      </c>
      <c r="C3" s="41">
        <v>59</v>
      </c>
    </row>
    <row r="4" spans="1:3" ht="30" customHeight="1" x14ac:dyDescent="0.25">
      <c r="A4" s="5" t="s">
        <v>4</v>
      </c>
      <c r="B4" s="6" t="s">
        <v>111</v>
      </c>
      <c r="C4" s="41">
        <v>59</v>
      </c>
    </row>
    <row r="5" spans="1:3" ht="30" customHeight="1" x14ac:dyDescent="0.25">
      <c r="A5" s="5">
        <v>2.1</v>
      </c>
      <c r="B5" s="7" t="s">
        <v>112</v>
      </c>
      <c r="C5" s="41">
        <v>45</v>
      </c>
    </row>
    <row r="6" spans="1:3" ht="30" customHeight="1" x14ac:dyDescent="0.25">
      <c r="A6" s="5">
        <v>2.2000000000000002</v>
      </c>
      <c r="B6" s="7" t="s">
        <v>113</v>
      </c>
      <c r="C6" s="41">
        <v>14</v>
      </c>
    </row>
    <row r="7" spans="1:3" ht="30" customHeight="1" x14ac:dyDescent="0.25">
      <c r="A7" s="5">
        <v>3</v>
      </c>
      <c r="B7" s="6" t="s">
        <v>7</v>
      </c>
      <c r="C7" s="41">
        <v>389</v>
      </c>
    </row>
    <row r="8" spans="1:3" ht="30" customHeight="1" x14ac:dyDescent="0.25">
      <c r="A8" s="5">
        <v>4</v>
      </c>
      <c r="B8" s="6" t="s">
        <v>114</v>
      </c>
      <c r="C8" s="41">
        <v>11924</v>
      </c>
    </row>
    <row r="9" spans="1:3" ht="30" customHeight="1" x14ac:dyDescent="0.25">
      <c r="A9" s="5">
        <v>5</v>
      </c>
      <c r="B9" s="6" t="s">
        <v>115</v>
      </c>
      <c r="C9" s="41"/>
    </row>
    <row r="10" spans="1:3" ht="30" customHeight="1" x14ac:dyDescent="0.25">
      <c r="A10" s="5">
        <v>5.0999999999999996</v>
      </c>
      <c r="B10" s="7" t="s">
        <v>116</v>
      </c>
      <c r="C10" s="41"/>
    </row>
    <row r="11" spans="1:3" ht="30" customHeight="1" x14ac:dyDescent="0.25">
      <c r="A11" s="5">
        <v>5.2</v>
      </c>
      <c r="B11" s="7" t="s">
        <v>117</v>
      </c>
      <c r="C11" s="41">
        <v>1</v>
      </c>
    </row>
    <row r="12" spans="1:3" ht="30" customHeight="1" x14ac:dyDescent="0.25">
      <c r="A12" s="5">
        <v>6</v>
      </c>
      <c r="B12" s="6" t="s">
        <v>11</v>
      </c>
      <c r="C12" s="41">
        <f>SUM(C13:C15)</f>
        <v>390</v>
      </c>
    </row>
    <row r="13" spans="1:3" ht="30" customHeight="1" x14ac:dyDescent="0.25">
      <c r="A13" s="5">
        <v>6.1</v>
      </c>
      <c r="B13" s="7" t="s">
        <v>118</v>
      </c>
      <c r="C13" s="41">
        <v>1</v>
      </c>
    </row>
    <row r="14" spans="1:3" ht="30" customHeight="1" x14ac:dyDescent="0.25">
      <c r="A14" s="5">
        <v>6.2</v>
      </c>
      <c r="B14" s="7" t="s">
        <v>119</v>
      </c>
      <c r="C14" s="41" t="s">
        <v>217</v>
      </c>
    </row>
    <row r="15" spans="1:3" ht="30" customHeight="1" x14ac:dyDescent="0.25">
      <c r="A15" s="5">
        <v>6.3</v>
      </c>
      <c r="B15" s="7" t="s">
        <v>120</v>
      </c>
      <c r="C15" s="41">
        <v>389</v>
      </c>
    </row>
    <row r="16" spans="1:3" ht="30" customHeight="1" x14ac:dyDescent="0.25">
      <c r="A16" s="3">
        <v>7</v>
      </c>
      <c r="B16" s="4" t="s">
        <v>12</v>
      </c>
      <c r="C16" s="42" t="s">
        <v>218</v>
      </c>
    </row>
    <row r="17" spans="1:3" s="10" customFormat="1" ht="30" customHeight="1" x14ac:dyDescent="0.25">
      <c r="A17" s="3">
        <v>8</v>
      </c>
      <c r="B17" s="4" t="s">
        <v>13</v>
      </c>
      <c r="C17" s="42">
        <v>0</v>
      </c>
    </row>
  </sheetData>
  <mergeCells count="1">
    <mergeCell ref="A1:C1"/>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zoomScaleNormal="100" workbookViewId="0">
      <pane ySplit="1" topLeftCell="A19" activePane="bottomLeft" state="frozen"/>
      <selection pane="bottomLeft" activeCell="F27" sqref="F27"/>
    </sheetView>
  </sheetViews>
  <sheetFormatPr defaultColWidth="8.5703125" defaultRowHeight="15" x14ac:dyDescent="0.25"/>
  <cols>
    <col min="1" max="1" width="6.140625" customWidth="1"/>
    <col min="2" max="2" width="38" customWidth="1"/>
    <col min="3" max="3" width="18" customWidth="1"/>
    <col min="4" max="4" width="14" customWidth="1"/>
    <col min="5" max="5" width="16" customWidth="1"/>
    <col min="6" max="6" width="22" customWidth="1"/>
  </cols>
  <sheetData>
    <row r="1" spans="1:6" ht="30" customHeight="1" x14ac:dyDescent="0.25">
      <c r="A1" s="34" t="s">
        <v>159</v>
      </c>
      <c r="B1" s="34"/>
      <c r="C1" s="34"/>
      <c r="D1" s="34"/>
      <c r="E1" s="34"/>
      <c r="F1" s="34"/>
    </row>
    <row r="2" spans="1:6" ht="24" customHeight="1" x14ac:dyDescent="0.25">
      <c r="A2" s="35" t="s">
        <v>162</v>
      </c>
      <c r="B2" s="35"/>
      <c r="C2" s="35"/>
      <c r="D2" s="35"/>
      <c r="E2" s="35"/>
      <c r="F2" s="35"/>
    </row>
    <row r="3" spans="1:6" ht="36" customHeight="1" x14ac:dyDescent="0.25">
      <c r="A3" s="1" t="s">
        <v>0</v>
      </c>
      <c r="B3" s="1" t="s">
        <v>14</v>
      </c>
      <c r="C3" s="1" t="s">
        <v>15</v>
      </c>
      <c r="D3" s="1" t="s">
        <v>16</v>
      </c>
      <c r="E3" s="1" t="s">
        <v>17</v>
      </c>
      <c r="F3" s="1" t="s">
        <v>18</v>
      </c>
    </row>
    <row r="4" spans="1:6" ht="31.5" customHeight="1" x14ac:dyDescent="0.25">
      <c r="A4" s="4" t="s">
        <v>3</v>
      </c>
      <c r="B4" s="4" t="s">
        <v>19</v>
      </c>
      <c r="C4" s="4" t="s">
        <v>182</v>
      </c>
      <c r="D4" s="30" t="s">
        <v>187</v>
      </c>
      <c r="E4" s="4" t="s">
        <v>181</v>
      </c>
      <c r="F4" s="4" t="s">
        <v>183</v>
      </c>
    </row>
    <row r="5" spans="1:6" ht="31.5" customHeight="1" x14ac:dyDescent="0.25">
      <c r="A5" s="4" t="s">
        <v>4</v>
      </c>
      <c r="B5" s="4" t="s">
        <v>20</v>
      </c>
      <c r="C5" s="4"/>
      <c r="D5" s="4"/>
      <c r="E5" s="4"/>
      <c r="F5" s="4"/>
    </row>
    <row r="6" spans="1:6" ht="31.5" customHeight="1" x14ac:dyDescent="0.25">
      <c r="A6" s="4" t="s">
        <v>5</v>
      </c>
      <c r="B6" s="4" t="s">
        <v>21</v>
      </c>
      <c r="C6" s="4"/>
      <c r="D6" s="4"/>
      <c r="E6" s="4"/>
      <c r="F6" s="4"/>
    </row>
    <row r="7" spans="1:6" ht="31.5" customHeight="1" x14ac:dyDescent="0.25">
      <c r="A7" s="4" t="s">
        <v>6</v>
      </c>
      <c r="B7" s="4" t="s">
        <v>22</v>
      </c>
      <c r="C7" s="4" t="s">
        <v>185</v>
      </c>
      <c r="D7" s="30" t="s">
        <v>180</v>
      </c>
      <c r="E7" s="4" t="s">
        <v>181</v>
      </c>
      <c r="F7" s="4" t="s">
        <v>184</v>
      </c>
    </row>
    <row r="8" spans="1:6" ht="31.5" customHeight="1" x14ac:dyDescent="0.25">
      <c r="A8" s="4" t="s">
        <v>8</v>
      </c>
      <c r="B8" s="4" t="s">
        <v>23</v>
      </c>
      <c r="C8" s="4"/>
      <c r="D8" s="4"/>
      <c r="E8" s="4"/>
      <c r="F8" s="4"/>
    </row>
    <row r="9" spans="1:6" ht="24" customHeight="1" x14ac:dyDescent="0.25">
      <c r="A9" s="35" t="s">
        <v>163</v>
      </c>
      <c r="B9" s="35"/>
      <c r="C9" s="35"/>
      <c r="D9" s="35"/>
      <c r="E9" s="35"/>
      <c r="F9" s="35"/>
    </row>
    <row r="10" spans="1:6" ht="36" customHeight="1" x14ac:dyDescent="0.25">
      <c r="A10" s="1" t="s">
        <v>0</v>
      </c>
      <c r="B10" s="1" t="s">
        <v>24</v>
      </c>
      <c r="C10" s="1" t="s">
        <v>15</v>
      </c>
      <c r="D10" s="1" t="s">
        <v>16</v>
      </c>
      <c r="E10" s="1" t="s">
        <v>17</v>
      </c>
      <c r="F10" s="1" t="s">
        <v>25</v>
      </c>
    </row>
    <row r="11" spans="1:6" ht="31.5" customHeight="1" x14ac:dyDescent="0.25">
      <c r="A11" s="4" t="s">
        <v>3</v>
      </c>
      <c r="B11" s="4" t="s">
        <v>123</v>
      </c>
      <c r="C11" s="4" t="s">
        <v>186</v>
      </c>
      <c r="D11" s="30" t="s">
        <v>188</v>
      </c>
      <c r="E11" s="4" t="s">
        <v>181</v>
      </c>
      <c r="F11" s="4"/>
    </row>
    <row r="12" spans="1:6" ht="31.5" customHeight="1" x14ac:dyDescent="0.25">
      <c r="A12" s="4" t="s">
        <v>4</v>
      </c>
      <c r="B12" s="4" t="s">
        <v>122</v>
      </c>
      <c r="C12" s="4" t="s">
        <v>186</v>
      </c>
      <c r="D12" s="30" t="s">
        <v>188</v>
      </c>
      <c r="E12" s="4" t="s">
        <v>181</v>
      </c>
      <c r="F12" s="4"/>
    </row>
    <row r="13" spans="1:6" ht="31.5" customHeight="1" x14ac:dyDescent="0.25">
      <c r="A13" s="4" t="s">
        <v>5</v>
      </c>
      <c r="B13" s="4" t="s">
        <v>124</v>
      </c>
      <c r="C13" s="4" t="s">
        <v>186</v>
      </c>
      <c r="D13" s="30" t="s">
        <v>188</v>
      </c>
      <c r="E13" s="4" t="s">
        <v>181</v>
      </c>
      <c r="F13" s="4"/>
    </row>
    <row r="14" spans="1:6" ht="31.5" customHeight="1" x14ac:dyDescent="0.25">
      <c r="A14" s="4" t="s">
        <v>6</v>
      </c>
      <c r="B14" s="4" t="s">
        <v>121</v>
      </c>
      <c r="C14" s="4"/>
      <c r="D14" s="4"/>
      <c r="E14" s="4"/>
      <c r="F14" s="4"/>
    </row>
    <row r="15" spans="1:6" ht="31.5" customHeight="1" x14ac:dyDescent="0.25">
      <c r="A15" s="4" t="s">
        <v>8</v>
      </c>
      <c r="B15" s="4" t="s">
        <v>26</v>
      </c>
      <c r="C15" s="4" t="s">
        <v>186</v>
      </c>
      <c r="D15" s="30" t="s">
        <v>188</v>
      </c>
      <c r="E15" s="4" t="s">
        <v>181</v>
      </c>
      <c r="F15" s="4"/>
    </row>
    <row r="16" spans="1:6" ht="24" customHeight="1" x14ac:dyDescent="0.25">
      <c r="A16" s="35" t="s">
        <v>164</v>
      </c>
      <c r="B16" s="35"/>
      <c r="C16" s="35"/>
      <c r="D16" s="35"/>
      <c r="E16" s="35"/>
      <c r="F16" s="35"/>
    </row>
    <row r="17" spans="1:6" ht="36" customHeight="1" x14ac:dyDescent="0.25">
      <c r="A17" s="1" t="s">
        <v>0</v>
      </c>
      <c r="B17" s="1" t="s">
        <v>27</v>
      </c>
      <c r="C17" s="1" t="s">
        <v>28</v>
      </c>
      <c r="D17" s="1" t="s">
        <v>29</v>
      </c>
      <c r="E17" s="1" t="s">
        <v>30</v>
      </c>
      <c r="F17" s="1" t="s">
        <v>25</v>
      </c>
    </row>
    <row r="18" spans="1:6" ht="31.5" customHeight="1" x14ac:dyDescent="0.25">
      <c r="A18" s="4" t="s">
        <v>3</v>
      </c>
      <c r="B18" s="4" t="s">
        <v>125</v>
      </c>
      <c r="C18" s="4" t="s">
        <v>28</v>
      </c>
      <c r="D18" s="4"/>
      <c r="E18" s="4"/>
      <c r="F18" s="4"/>
    </row>
    <row r="19" spans="1:6" ht="31.5" customHeight="1" x14ac:dyDescent="0.25">
      <c r="A19" s="4" t="s">
        <v>4</v>
      </c>
      <c r="B19" s="4" t="s">
        <v>126</v>
      </c>
      <c r="C19" s="4" t="s">
        <v>28</v>
      </c>
      <c r="D19" s="4"/>
      <c r="E19" s="4"/>
      <c r="F19" s="4"/>
    </row>
    <row r="20" spans="1:6" ht="31.5" customHeight="1" x14ac:dyDescent="0.25">
      <c r="A20" s="4" t="s">
        <v>5</v>
      </c>
      <c r="B20" s="4" t="s">
        <v>31</v>
      </c>
      <c r="C20" s="4" t="s">
        <v>28</v>
      </c>
      <c r="D20" s="4"/>
      <c r="E20" s="4"/>
      <c r="F20" s="4"/>
    </row>
    <row r="21" spans="1:6" ht="31.5" customHeight="1" x14ac:dyDescent="0.25">
      <c r="A21" s="4" t="s">
        <v>6</v>
      </c>
      <c r="B21" s="4" t="s">
        <v>32</v>
      </c>
      <c r="C21" s="4" t="s">
        <v>28</v>
      </c>
      <c r="D21" s="4"/>
      <c r="E21" s="4"/>
      <c r="F21" s="4"/>
    </row>
    <row r="22" spans="1:6" ht="31.5" customHeight="1" x14ac:dyDescent="0.25">
      <c r="A22" s="4" t="s">
        <v>8</v>
      </c>
      <c r="B22" s="4" t="s">
        <v>127</v>
      </c>
      <c r="C22" s="4" t="s">
        <v>28</v>
      </c>
      <c r="D22" s="4"/>
      <c r="E22" s="4"/>
      <c r="F22" s="4"/>
    </row>
    <row r="23" spans="1:6" ht="24" customHeight="1" x14ac:dyDescent="0.25">
      <c r="A23" s="35" t="s">
        <v>165</v>
      </c>
      <c r="B23" s="35"/>
      <c r="C23" s="35"/>
      <c r="D23" s="35"/>
      <c r="E23" s="35"/>
      <c r="F23" s="35"/>
    </row>
    <row r="24" spans="1:6" ht="36" customHeight="1" x14ac:dyDescent="0.25">
      <c r="A24" s="1" t="s">
        <v>0</v>
      </c>
      <c r="B24" s="1" t="s">
        <v>33</v>
      </c>
      <c r="C24" s="1" t="s">
        <v>34</v>
      </c>
      <c r="D24" s="1" t="s">
        <v>35</v>
      </c>
      <c r="E24" s="1" t="s">
        <v>36</v>
      </c>
      <c r="F24" s="1" t="s">
        <v>37</v>
      </c>
    </row>
    <row r="25" spans="1:6" ht="31.5" customHeight="1" x14ac:dyDescent="0.25">
      <c r="A25" s="4" t="s">
        <v>3</v>
      </c>
      <c r="B25" s="4" t="s">
        <v>91</v>
      </c>
      <c r="C25" s="4"/>
      <c r="D25" s="4"/>
      <c r="E25" s="4"/>
      <c r="F25" s="4"/>
    </row>
    <row r="26" spans="1:6" ht="31.5" customHeight="1" x14ac:dyDescent="0.25">
      <c r="A26" s="4" t="s">
        <v>4</v>
      </c>
      <c r="B26" s="4" t="s">
        <v>128</v>
      </c>
      <c r="C26" s="4" t="s">
        <v>189</v>
      </c>
      <c r="D26" s="4"/>
      <c r="E26" s="4"/>
      <c r="F26" s="4"/>
    </row>
    <row r="27" spans="1:6" ht="65.25" customHeight="1" x14ac:dyDescent="0.25">
      <c r="A27" s="4" t="s">
        <v>5</v>
      </c>
      <c r="B27" s="4" t="s">
        <v>38</v>
      </c>
      <c r="C27" s="4" t="s">
        <v>190</v>
      </c>
      <c r="D27" s="4">
        <v>59</v>
      </c>
      <c r="E27" s="4" t="s">
        <v>191</v>
      </c>
      <c r="F27" s="31">
        <v>1</v>
      </c>
    </row>
    <row r="28" spans="1:6" ht="31.5" customHeight="1" x14ac:dyDescent="0.25">
      <c r="A28" s="2" t="s">
        <v>39</v>
      </c>
      <c r="B28" s="2" t="s">
        <v>40</v>
      </c>
      <c r="C28" s="2"/>
      <c r="D28" s="2">
        <f>SUM(D25:D27)</f>
        <v>59</v>
      </c>
      <c r="E28" s="2">
        <f>SUM(E25:E27)</f>
        <v>0</v>
      </c>
      <c r="F28" s="2"/>
    </row>
  </sheetData>
  <mergeCells count="5">
    <mergeCell ref="A16:F16"/>
    <mergeCell ref="A23:F23"/>
    <mergeCell ref="A1:F1"/>
    <mergeCell ref="A2:F2"/>
    <mergeCell ref="A9:F9"/>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zoomScaleNormal="100" workbookViewId="0">
      <pane ySplit="1" topLeftCell="A13" activePane="bottomLeft" state="frozen"/>
      <selection pane="bottomLeft" activeCell="D21" sqref="D21"/>
    </sheetView>
  </sheetViews>
  <sheetFormatPr defaultColWidth="8.5703125" defaultRowHeight="15" x14ac:dyDescent="0.25"/>
  <cols>
    <col min="1" max="1" width="5" customWidth="1"/>
    <col min="2" max="2" width="40" customWidth="1"/>
    <col min="3" max="3" width="14" customWidth="1"/>
    <col min="4" max="4" width="26" customWidth="1"/>
    <col min="5" max="5" width="12" customWidth="1"/>
    <col min="6" max="6" width="14" customWidth="1"/>
    <col min="7" max="7" width="18" customWidth="1"/>
  </cols>
  <sheetData>
    <row r="1" spans="1:7" ht="30" customHeight="1" x14ac:dyDescent="0.25">
      <c r="A1" s="34" t="s">
        <v>166</v>
      </c>
      <c r="B1" s="34"/>
      <c r="C1" s="34"/>
      <c r="D1" s="34"/>
      <c r="E1" s="34"/>
      <c r="F1" s="34"/>
      <c r="G1" s="34"/>
    </row>
    <row r="2" spans="1:7" ht="24" customHeight="1" x14ac:dyDescent="0.25">
      <c r="A2" s="35" t="s">
        <v>160</v>
      </c>
      <c r="B2" s="35"/>
      <c r="C2" s="35"/>
      <c r="D2" s="35"/>
      <c r="E2" s="35"/>
      <c r="F2" s="35"/>
      <c r="G2" s="35"/>
    </row>
    <row r="3" spans="1:7" ht="36" customHeight="1" x14ac:dyDescent="0.25">
      <c r="A3" s="1" t="s">
        <v>0</v>
      </c>
      <c r="B3" s="1" t="s">
        <v>41</v>
      </c>
      <c r="C3" s="1" t="s">
        <v>42</v>
      </c>
      <c r="D3" s="1" t="s">
        <v>43</v>
      </c>
      <c r="E3" s="8">
        <f t="shared" ref="E3:E7" si="0">IFERROR(D3/C3,0)</f>
        <v>0</v>
      </c>
      <c r="F3" s="1" t="s">
        <v>44</v>
      </c>
      <c r="G3" s="1" t="s">
        <v>45</v>
      </c>
    </row>
    <row r="4" spans="1:7" ht="31.5" customHeight="1" x14ac:dyDescent="0.25">
      <c r="A4" s="4" t="s">
        <v>3</v>
      </c>
      <c r="B4" s="4" t="s">
        <v>129</v>
      </c>
      <c r="C4" s="4">
        <v>63</v>
      </c>
      <c r="D4" s="4">
        <v>63</v>
      </c>
      <c r="E4" s="9">
        <f>IFERROR(D4/C4,0)</f>
        <v>1</v>
      </c>
      <c r="F4" s="4"/>
      <c r="G4" s="4"/>
    </row>
    <row r="5" spans="1:7" ht="31.5" customHeight="1" x14ac:dyDescent="0.25">
      <c r="A5" s="4">
        <v>2</v>
      </c>
      <c r="B5" s="4" t="s">
        <v>46</v>
      </c>
      <c r="C5" s="4">
        <v>63</v>
      </c>
      <c r="D5" s="4">
        <v>63</v>
      </c>
      <c r="E5" s="9">
        <f>IFERROR(D5/C5,0)</f>
        <v>1</v>
      </c>
      <c r="F5" s="4"/>
      <c r="G5" s="4"/>
    </row>
    <row r="6" spans="1:7" ht="31.5" customHeight="1" x14ac:dyDescent="0.25">
      <c r="A6" s="4">
        <v>3</v>
      </c>
      <c r="B6" s="4" t="s">
        <v>47</v>
      </c>
      <c r="C6" s="4">
        <v>11924</v>
      </c>
      <c r="D6" s="4">
        <v>11924</v>
      </c>
      <c r="E6" s="9">
        <f t="shared" si="0"/>
        <v>1</v>
      </c>
      <c r="F6" s="4"/>
      <c r="G6" s="4"/>
    </row>
    <row r="7" spans="1:7" ht="31.5" customHeight="1" x14ac:dyDescent="0.25">
      <c r="A7" s="4">
        <v>4</v>
      </c>
      <c r="B7" s="4" t="s">
        <v>48</v>
      </c>
      <c r="C7" s="4">
        <v>389</v>
      </c>
      <c r="D7" s="4">
        <v>389</v>
      </c>
      <c r="E7" s="9">
        <f t="shared" si="0"/>
        <v>1</v>
      </c>
      <c r="F7" s="4"/>
      <c r="G7" s="4"/>
    </row>
    <row r="8" spans="1:7" ht="31.5" customHeight="1" x14ac:dyDescent="0.25">
      <c r="A8" s="2" t="s">
        <v>39</v>
      </c>
      <c r="B8" s="2" t="s">
        <v>40</v>
      </c>
      <c r="C8" s="2"/>
      <c r="D8" s="2"/>
      <c r="E8" s="2"/>
      <c r="F8" s="2"/>
      <c r="G8" s="2"/>
    </row>
    <row r="9" spans="1:7" ht="24" customHeight="1" x14ac:dyDescent="0.25">
      <c r="A9" s="35" t="s">
        <v>161</v>
      </c>
      <c r="B9" s="35"/>
      <c r="C9" s="35"/>
      <c r="D9" s="35"/>
      <c r="E9" s="35"/>
      <c r="F9" s="35"/>
      <c r="G9" s="35"/>
    </row>
    <row r="10" spans="1:7" ht="36" customHeight="1" x14ac:dyDescent="0.25">
      <c r="A10" s="1" t="s">
        <v>0</v>
      </c>
      <c r="B10" s="1" t="s">
        <v>49</v>
      </c>
      <c r="C10" s="1" t="s">
        <v>28</v>
      </c>
      <c r="D10" s="1" t="s">
        <v>50</v>
      </c>
      <c r="E10" s="1" t="s">
        <v>51</v>
      </c>
      <c r="F10" s="1" t="s">
        <v>52</v>
      </c>
      <c r="G10" s="1" t="s">
        <v>53</v>
      </c>
    </row>
    <row r="11" spans="1:7" ht="31.5" customHeight="1" x14ac:dyDescent="0.25">
      <c r="A11" s="4" t="s">
        <v>3</v>
      </c>
      <c r="B11" s="4" t="s">
        <v>130</v>
      </c>
      <c r="C11" s="4" t="s">
        <v>192</v>
      </c>
      <c r="D11" s="4"/>
      <c r="E11" s="4"/>
      <c r="F11" s="4"/>
      <c r="G11" s="4"/>
    </row>
    <row r="12" spans="1:7" ht="31.5" customHeight="1" x14ac:dyDescent="0.25">
      <c r="A12" s="4" t="s">
        <v>4</v>
      </c>
      <c r="B12" s="4" t="s">
        <v>54</v>
      </c>
      <c r="C12" s="4" t="s">
        <v>28</v>
      </c>
      <c r="D12" s="4"/>
      <c r="E12" s="4"/>
      <c r="F12" s="4"/>
      <c r="G12" s="4"/>
    </row>
    <row r="13" spans="1:7" ht="31.5" customHeight="1" x14ac:dyDescent="0.25">
      <c r="A13" s="4" t="s">
        <v>5</v>
      </c>
      <c r="B13" s="4" t="s">
        <v>131</v>
      </c>
      <c r="C13" s="4" t="s">
        <v>28</v>
      </c>
      <c r="D13" s="4"/>
      <c r="E13" s="4"/>
      <c r="F13" s="4"/>
      <c r="G13" s="4"/>
    </row>
    <row r="14" spans="1:7" ht="31.5" customHeight="1" x14ac:dyDescent="0.25">
      <c r="A14" s="4" t="s">
        <v>6</v>
      </c>
      <c r="B14" s="4" t="s">
        <v>55</v>
      </c>
      <c r="C14" s="4" t="s">
        <v>28</v>
      </c>
      <c r="D14" s="4"/>
      <c r="E14" s="4"/>
      <c r="F14" s="4"/>
      <c r="G14" s="4"/>
    </row>
    <row r="15" spans="1:7" ht="31.5" customHeight="1" x14ac:dyDescent="0.25">
      <c r="A15" s="4" t="s">
        <v>8</v>
      </c>
      <c r="B15" s="4" t="s">
        <v>56</v>
      </c>
      <c r="C15" s="4" t="s">
        <v>28</v>
      </c>
      <c r="D15" s="4"/>
      <c r="E15" s="4"/>
      <c r="F15" s="4"/>
      <c r="G15" s="4"/>
    </row>
    <row r="16" spans="1:7" ht="31.5" customHeight="1" x14ac:dyDescent="0.25">
      <c r="A16" s="4" t="s">
        <v>9</v>
      </c>
      <c r="B16" s="4" t="s">
        <v>57</v>
      </c>
      <c r="C16" s="4" t="s">
        <v>28</v>
      </c>
      <c r="D16" s="4"/>
      <c r="E16" s="4"/>
      <c r="F16" s="4"/>
      <c r="G16" s="4"/>
    </row>
    <row r="17" spans="1:7" ht="79.5" customHeight="1" x14ac:dyDescent="0.25">
      <c r="A17" s="4" t="s">
        <v>10</v>
      </c>
      <c r="B17" s="4" t="s">
        <v>58</v>
      </c>
      <c r="C17" s="4" t="s">
        <v>193</v>
      </c>
      <c r="D17" s="4"/>
      <c r="E17" s="4"/>
      <c r="F17" s="4"/>
      <c r="G17" s="4"/>
    </row>
  </sheetData>
  <mergeCells count="3">
    <mergeCell ref="A9:G9"/>
    <mergeCell ref="A1:G1"/>
    <mergeCell ref="A2:G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4"/>
  <sheetViews>
    <sheetView zoomScale="110" zoomScaleNormal="110" workbookViewId="0">
      <pane ySplit="1" topLeftCell="A42" activePane="bottomLeft" state="frozen"/>
      <selection pane="bottomLeft" activeCell="C53" sqref="C53"/>
    </sheetView>
  </sheetViews>
  <sheetFormatPr defaultColWidth="8.5703125" defaultRowHeight="15" x14ac:dyDescent="0.25"/>
  <cols>
    <col min="1" max="1" width="6.85546875" customWidth="1"/>
    <col min="2" max="2" width="30" customWidth="1"/>
    <col min="3" max="3" width="14" customWidth="1"/>
    <col min="4" max="4" width="12" customWidth="1"/>
    <col min="5" max="5" width="14" customWidth="1"/>
    <col min="6" max="6" width="22" customWidth="1"/>
    <col min="7" max="7" width="20" customWidth="1"/>
    <col min="8" max="8" width="14" customWidth="1"/>
    <col min="9" max="9" width="11.7109375" customWidth="1"/>
  </cols>
  <sheetData>
    <row r="1" spans="1:8" ht="30" customHeight="1" x14ac:dyDescent="0.25">
      <c r="A1" s="34" t="s">
        <v>179</v>
      </c>
      <c r="B1" s="34"/>
      <c r="C1" s="34"/>
      <c r="D1" s="34"/>
      <c r="E1" s="34"/>
      <c r="F1" s="34"/>
      <c r="G1" s="34"/>
      <c r="H1" s="34"/>
    </row>
    <row r="2" spans="1:8" ht="24" customHeight="1" x14ac:dyDescent="0.25">
      <c r="A2" s="35" t="s">
        <v>167</v>
      </c>
      <c r="B2" s="35"/>
      <c r="C2" s="35"/>
      <c r="D2" s="35"/>
      <c r="E2" s="35"/>
      <c r="F2" s="35"/>
      <c r="G2" s="35"/>
      <c r="H2" s="35"/>
    </row>
    <row r="3" spans="1:8" ht="25.5" x14ac:dyDescent="0.25">
      <c r="A3" s="1" t="s">
        <v>59</v>
      </c>
      <c r="B3" s="1" t="s">
        <v>60</v>
      </c>
      <c r="C3" s="1" t="s">
        <v>61</v>
      </c>
      <c r="D3" s="1" t="s">
        <v>62</v>
      </c>
      <c r="E3" s="1" t="s">
        <v>63</v>
      </c>
      <c r="F3" s="1" t="s">
        <v>64</v>
      </c>
      <c r="G3" s="1" t="s">
        <v>65</v>
      </c>
      <c r="H3" s="10"/>
    </row>
    <row r="4" spans="1:8" ht="40.5" customHeight="1" x14ac:dyDescent="0.25">
      <c r="A4" s="4" t="s">
        <v>3</v>
      </c>
      <c r="B4" s="4" t="s">
        <v>178</v>
      </c>
      <c r="C4" s="4" t="s">
        <v>66</v>
      </c>
      <c r="D4" s="3" t="s">
        <v>219</v>
      </c>
      <c r="E4" s="4"/>
      <c r="F4" s="4"/>
      <c r="G4" s="3" t="s">
        <v>194</v>
      </c>
      <c r="H4" s="10"/>
    </row>
    <row r="5" spans="1:8" ht="40.5" customHeight="1" x14ac:dyDescent="0.25">
      <c r="A5" s="4" t="s">
        <v>4</v>
      </c>
      <c r="B5" s="4" t="s">
        <v>177</v>
      </c>
      <c r="C5" s="4" t="s">
        <v>67</v>
      </c>
      <c r="D5" s="3" t="s">
        <v>219</v>
      </c>
      <c r="E5" s="4"/>
      <c r="F5" s="4"/>
      <c r="G5" s="3" t="s">
        <v>194</v>
      </c>
      <c r="H5" s="10"/>
    </row>
    <row r="6" spans="1:8" ht="31.5" customHeight="1" x14ac:dyDescent="0.25">
      <c r="A6" s="4" t="s">
        <v>5</v>
      </c>
      <c r="B6" s="4" t="s">
        <v>68</v>
      </c>
      <c r="C6" s="4" t="s">
        <v>69</v>
      </c>
      <c r="D6" s="3" t="s">
        <v>219</v>
      </c>
      <c r="E6" s="4"/>
      <c r="F6" s="4"/>
      <c r="G6" s="3" t="s">
        <v>194</v>
      </c>
      <c r="H6" s="10"/>
    </row>
    <row r="7" spans="1:8" ht="36" customHeight="1" x14ac:dyDescent="0.25">
      <c r="A7" s="1" t="s">
        <v>0</v>
      </c>
      <c r="B7" s="1" t="s">
        <v>70</v>
      </c>
      <c r="C7" s="1" t="s">
        <v>71</v>
      </c>
      <c r="D7" s="1" t="s">
        <v>72</v>
      </c>
      <c r="E7" s="1" t="s">
        <v>73</v>
      </c>
      <c r="F7" s="1" t="s">
        <v>52</v>
      </c>
      <c r="G7" s="1" t="s">
        <v>74</v>
      </c>
      <c r="H7" s="10"/>
    </row>
    <row r="8" spans="1:8" ht="31.5" customHeight="1" x14ac:dyDescent="0.25">
      <c r="A8" s="4" t="s">
        <v>3</v>
      </c>
      <c r="B8" s="4" t="s">
        <v>75</v>
      </c>
      <c r="C8" s="3" t="s">
        <v>219</v>
      </c>
      <c r="D8" s="4"/>
      <c r="E8" s="4"/>
      <c r="F8" s="4"/>
      <c r="G8" s="4"/>
      <c r="H8" s="10"/>
    </row>
    <row r="9" spans="1:8" ht="31.5" customHeight="1" x14ac:dyDescent="0.25">
      <c r="A9" s="4" t="s">
        <v>4</v>
      </c>
      <c r="B9" s="4" t="s">
        <v>76</v>
      </c>
      <c r="C9" s="3" t="s">
        <v>219</v>
      </c>
      <c r="D9" s="4"/>
      <c r="E9" s="4"/>
      <c r="F9" s="4"/>
      <c r="G9" s="4"/>
      <c r="H9" s="10"/>
    </row>
    <row r="10" spans="1:8" ht="31.5" customHeight="1" x14ac:dyDescent="0.25">
      <c r="A10" s="4" t="s">
        <v>5</v>
      </c>
      <c r="B10" s="4" t="s">
        <v>77</v>
      </c>
      <c r="C10" s="3" t="s">
        <v>219</v>
      </c>
      <c r="D10" s="4"/>
      <c r="E10" s="4"/>
      <c r="F10" s="4"/>
      <c r="G10" s="4"/>
      <c r="H10" s="10"/>
    </row>
    <row r="11" spans="1:8" ht="31.5" customHeight="1" x14ac:dyDescent="0.25">
      <c r="A11" s="4" t="s">
        <v>6</v>
      </c>
      <c r="B11" s="4" t="s">
        <v>78</v>
      </c>
      <c r="C11" s="3" t="s">
        <v>219</v>
      </c>
      <c r="D11" s="4"/>
      <c r="E11" s="4"/>
      <c r="F11" s="4"/>
      <c r="G11" s="4"/>
      <c r="H11" s="10"/>
    </row>
    <row r="12" spans="1:8" ht="31.5" customHeight="1" x14ac:dyDescent="0.25">
      <c r="A12" s="4" t="s">
        <v>8</v>
      </c>
      <c r="B12" s="4" t="s">
        <v>79</v>
      </c>
      <c r="C12" s="3" t="s">
        <v>219</v>
      </c>
      <c r="D12" s="4"/>
      <c r="E12" s="4"/>
      <c r="F12" s="4"/>
      <c r="G12" s="4"/>
      <c r="H12" s="10"/>
    </row>
    <row r="13" spans="1:8" ht="24" customHeight="1" x14ac:dyDescent="0.25">
      <c r="A13" s="35" t="s">
        <v>168</v>
      </c>
      <c r="B13" s="35"/>
      <c r="C13" s="35"/>
      <c r="D13" s="35"/>
      <c r="E13" s="35"/>
      <c r="F13" s="35"/>
      <c r="G13" s="35"/>
      <c r="H13" s="35"/>
    </row>
    <row r="14" spans="1:8" ht="39" customHeight="1" x14ac:dyDescent="0.25">
      <c r="A14" s="1" t="s">
        <v>0</v>
      </c>
      <c r="B14" s="1" t="s">
        <v>80</v>
      </c>
      <c r="C14" s="1" t="s">
        <v>73</v>
      </c>
      <c r="D14" s="1" t="s">
        <v>81</v>
      </c>
      <c r="E14" s="1" t="s">
        <v>82</v>
      </c>
      <c r="F14" s="11" t="s">
        <v>83</v>
      </c>
      <c r="G14" s="16" t="s">
        <v>132</v>
      </c>
      <c r="H14" s="14"/>
    </row>
    <row r="15" spans="1:8" ht="31.5" customHeight="1" x14ac:dyDescent="0.25">
      <c r="A15" s="4" t="s">
        <v>3</v>
      </c>
      <c r="B15" s="4" t="s">
        <v>133</v>
      </c>
      <c r="C15" s="33" t="s">
        <v>204</v>
      </c>
      <c r="D15" s="4" t="s">
        <v>199</v>
      </c>
      <c r="E15" s="4" t="s">
        <v>201</v>
      </c>
      <c r="F15" s="12"/>
      <c r="G15" s="17"/>
      <c r="H15" s="15"/>
    </row>
    <row r="16" spans="1:8" ht="31.5" customHeight="1" x14ac:dyDescent="0.25">
      <c r="A16" s="4" t="s">
        <v>4</v>
      </c>
      <c r="B16" s="4" t="s">
        <v>134</v>
      </c>
      <c r="C16" s="4" t="s">
        <v>203</v>
      </c>
      <c r="D16" s="4" t="s">
        <v>200</v>
      </c>
      <c r="E16" s="4" t="s">
        <v>201</v>
      </c>
      <c r="F16" s="12"/>
      <c r="G16" s="17"/>
      <c r="H16" s="15"/>
    </row>
    <row r="17" spans="1:8" ht="31.5" customHeight="1" x14ac:dyDescent="0.25">
      <c r="A17" s="4" t="s">
        <v>5</v>
      </c>
      <c r="B17" s="4" t="s">
        <v>88</v>
      </c>
      <c r="C17" s="4">
        <v>0</v>
      </c>
      <c r="D17" s="4"/>
      <c r="E17" s="4"/>
      <c r="F17" s="12"/>
      <c r="G17" s="17"/>
      <c r="H17" s="15"/>
    </row>
    <row r="18" spans="1:8" ht="31.5" customHeight="1" x14ac:dyDescent="0.25">
      <c r="A18" s="4" t="s">
        <v>6</v>
      </c>
      <c r="B18" s="4" t="s">
        <v>135</v>
      </c>
      <c r="C18" s="4">
        <v>0</v>
      </c>
      <c r="D18" s="4"/>
      <c r="E18" s="4"/>
      <c r="F18" s="12"/>
      <c r="G18" s="17"/>
      <c r="H18" s="15"/>
    </row>
    <row r="19" spans="1:8" ht="31.5" customHeight="1" x14ac:dyDescent="0.25">
      <c r="A19" s="2" t="s">
        <v>39</v>
      </c>
      <c r="B19" s="2" t="s">
        <v>84</v>
      </c>
      <c r="C19" s="2"/>
      <c r="D19" s="2" t="s">
        <v>85</v>
      </c>
      <c r="E19" s="2"/>
      <c r="F19" s="13"/>
      <c r="G19" s="16"/>
      <c r="H19" s="14"/>
    </row>
    <row r="20" spans="1:8" ht="24" customHeight="1" x14ac:dyDescent="0.25">
      <c r="A20" s="35" t="s">
        <v>169</v>
      </c>
      <c r="B20" s="35"/>
      <c r="C20" s="35"/>
      <c r="D20" s="35"/>
      <c r="E20" s="35"/>
      <c r="F20" s="35"/>
      <c r="G20" s="35"/>
      <c r="H20" s="35"/>
    </row>
    <row r="21" spans="1:8" ht="36" customHeight="1" x14ac:dyDescent="0.25">
      <c r="A21" s="1" t="s">
        <v>0</v>
      </c>
      <c r="B21" s="1" t="s">
        <v>80</v>
      </c>
      <c r="C21" s="1" t="s">
        <v>73</v>
      </c>
      <c r="D21" s="1" t="s">
        <v>81</v>
      </c>
      <c r="E21" s="11" t="s">
        <v>82</v>
      </c>
      <c r="F21" s="16" t="s">
        <v>83</v>
      </c>
      <c r="G21" s="14"/>
      <c r="H21" s="14"/>
    </row>
    <row r="22" spans="1:8" ht="31.5" customHeight="1" x14ac:dyDescent="0.25">
      <c r="A22" s="4" t="s">
        <v>3</v>
      </c>
      <c r="B22" s="4" t="s">
        <v>86</v>
      </c>
      <c r="C22" s="4">
        <v>0</v>
      </c>
      <c r="D22" s="4"/>
      <c r="E22" s="12"/>
      <c r="F22" s="17"/>
      <c r="G22" s="15"/>
      <c r="H22" s="15"/>
    </row>
    <row r="23" spans="1:8" ht="31.5" customHeight="1" x14ac:dyDescent="0.25">
      <c r="A23" s="4" t="s">
        <v>4</v>
      </c>
      <c r="B23" s="4" t="s">
        <v>87</v>
      </c>
      <c r="C23" s="32" t="s">
        <v>202</v>
      </c>
      <c r="D23" s="31">
        <v>1</v>
      </c>
      <c r="E23" s="12"/>
      <c r="F23" s="17"/>
      <c r="G23" s="15"/>
      <c r="H23" s="15"/>
    </row>
    <row r="24" spans="1:8" ht="31.5" customHeight="1" x14ac:dyDescent="0.25">
      <c r="A24" s="4" t="s">
        <v>5</v>
      </c>
      <c r="B24" s="4" t="s">
        <v>88</v>
      </c>
      <c r="C24" s="4">
        <v>0</v>
      </c>
      <c r="D24" s="4"/>
      <c r="E24" s="12"/>
      <c r="F24" s="17"/>
      <c r="G24" s="15"/>
      <c r="H24" s="15"/>
    </row>
    <row r="25" spans="1:8" ht="31.5" customHeight="1" x14ac:dyDescent="0.25">
      <c r="A25" s="4" t="s">
        <v>6</v>
      </c>
      <c r="B25" s="4" t="s">
        <v>89</v>
      </c>
      <c r="C25" s="4">
        <v>0</v>
      </c>
      <c r="D25" s="4"/>
      <c r="E25" s="12"/>
      <c r="F25" s="17"/>
      <c r="G25" s="15"/>
      <c r="H25" s="15"/>
    </row>
    <row r="26" spans="1:8" ht="31.5" customHeight="1" x14ac:dyDescent="0.25">
      <c r="A26" s="2" t="s">
        <v>39</v>
      </c>
      <c r="B26" s="2" t="s">
        <v>90</v>
      </c>
      <c r="C26" s="2"/>
      <c r="D26" s="2" t="s">
        <v>85</v>
      </c>
      <c r="E26" s="13"/>
      <c r="F26" s="16"/>
      <c r="G26" s="14"/>
      <c r="H26" s="14"/>
    </row>
    <row r="27" spans="1:8" ht="24" customHeight="1" x14ac:dyDescent="0.25">
      <c r="A27" s="35" t="s">
        <v>220</v>
      </c>
      <c r="B27" s="35"/>
      <c r="C27" s="35"/>
      <c r="D27" s="35"/>
      <c r="E27" s="35"/>
      <c r="F27" s="35"/>
      <c r="G27" s="35"/>
      <c r="H27" s="35"/>
    </row>
    <row r="28" spans="1:8" ht="36" customHeight="1" x14ac:dyDescent="0.25">
      <c r="A28" s="1" t="s">
        <v>0</v>
      </c>
      <c r="B28" s="1" t="s">
        <v>80</v>
      </c>
      <c r="C28" s="1" t="s">
        <v>91</v>
      </c>
      <c r="D28" s="1" t="s">
        <v>128</v>
      </c>
      <c r="E28" s="11" t="s">
        <v>94</v>
      </c>
      <c r="F28" s="16" t="s">
        <v>81</v>
      </c>
      <c r="G28" s="14"/>
      <c r="H28" s="14"/>
    </row>
    <row r="29" spans="1:8" ht="31.5" customHeight="1" x14ac:dyDescent="0.25">
      <c r="A29" s="4" t="s">
        <v>3</v>
      </c>
      <c r="B29" s="4" t="s">
        <v>86</v>
      </c>
      <c r="C29" s="4"/>
      <c r="D29" s="30" t="s">
        <v>204</v>
      </c>
      <c r="E29" s="12"/>
      <c r="F29" s="17" t="s">
        <v>199</v>
      </c>
      <c r="G29" s="15"/>
      <c r="H29" s="15"/>
    </row>
    <row r="30" spans="1:8" ht="31.5" customHeight="1" x14ac:dyDescent="0.25">
      <c r="A30" s="4" t="s">
        <v>4</v>
      </c>
      <c r="B30" s="4" t="s">
        <v>87</v>
      </c>
      <c r="C30" s="4"/>
      <c r="D30" s="4" t="s">
        <v>205</v>
      </c>
      <c r="E30" s="12"/>
      <c r="F30" s="17" t="s">
        <v>200</v>
      </c>
      <c r="G30" s="15"/>
      <c r="H30" s="15"/>
    </row>
    <row r="31" spans="1:8" ht="31.5" customHeight="1" x14ac:dyDescent="0.25">
      <c r="A31" s="4" t="s">
        <v>5</v>
      </c>
      <c r="B31" s="4" t="s">
        <v>88</v>
      </c>
      <c r="C31" s="4"/>
      <c r="D31" s="4">
        <v>0</v>
      </c>
      <c r="E31" s="12"/>
      <c r="F31" s="17"/>
      <c r="G31" s="15"/>
      <c r="H31" s="15"/>
    </row>
    <row r="32" spans="1:8" ht="31.5" customHeight="1" x14ac:dyDescent="0.25">
      <c r="A32" s="4" t="s">
        <v>6</v>
      </c>
      <c r="B32" s="4" t="s">
        <v>89</v>
      </c>
      <c r="C32" s="4"/>
      <c r="D32" s="4">
        <v>0</v>
      </c>
      <c r="E32" s="12"/>
      <c r="F32" s="17"/>
      <c r="G32" s="15"/>
      <c r="H32" s="15"/>
    </row>
    <row r="33" spans="1:8" ht="31.5" customHeight="1" x14ac:dyDescent="0.25">
      <c r="A33" s="2" t="s">
        <v>39</v>
      </c>
      <c r="B33" s="2" t="s">
        <v>40</v>
      </c>
      <c r="C33" s="2"/>
      <c r="D33" s="2"/>
      <c r="E33" s="13"/>
      <c r="F33" s="16" t="s">
        <v>85</v>
      </c>
      <c r="G33" s="14"/>
      <c r="H33" s="14"/>
    </row>
    <row r="34" spans="1:8" ht="24" customHeight="1" x14ac:dyDescent="0.25">
      <c r="A34" s="37" t="s">
        <v>170</v>
      </c>
      <c r="B34" s="37"/>
      <c r="C34" s="37"/>
      <c r="D34" s="37"/>
      <c r="E34" s="37"/>
      <c r="F34" s="37"/>
      <c r="G34" s="37"/>
      <c r="H34" s="37"/>
    </row>
    <row r="35" spans="1:8" ht="36" customHeight="1" x14ac:dyDescent="0.25">
      <c r="A35" s="1" t="s">
        <v>0</v>
      </c>
      <c r="B35" s="1" t="s">
        <v>80</v>
      </c>
      <c r="C35" s="1" t="s">
        <v>91</v>
      </c>
      <c r="D35" s="1" t="s">
        <v>92</v>
      </c>
      <c r="E35" s="1" t="s">
        <v>93</v>
      </c>
      <c r="F35" s="1" t="s">
        <v>94</v>
      </c>
      <c r="G35" s="1" t="s">
        <v>81</v>
      </c>
      <c r="H35" s="1" t="s">
        <v>95</v>
      </c>
    </row>
    <row r="36" spans="1:8" ht="31.5" customHeight="1" x14ac:dyDescent="0.25">
      <c r="A36" s="4" t="s">
        <v>3</v>
      </c>
      <c r="B36" s="4" t="s">
        <v>86</v>
      </c>
      <c r="C36" s="4"/>
      <c r="D36" s="4"/>
      <c r="E36" s="4" t="s">
        <v>209</v>
      </c>
      <c r="F36" s="4"/>
      <c r="G36" s="4" t="s">
        <v>206</v>
      </c>
      <c r="H36" s="4"/>
    </row>
    <row r="37" spans="1:8" ht="31.5" customHeight="1" x14ac:dyDescent="0.25">
      <c r="A37" s="4" t="s">
        <v>4</v>
      </c>
      <c r="B37" s="4" t="s">
        <v>87</v>
      </c>
      <c r="C37" s="4"/>
      <c r="D37" s="4"/>
      <c r="E37" s="4">
        <v>11436</v>
      </c>
      <c r="F37" s="4"/>
      <c r="G37" s="4" t="s">
        <v>210</v>
      </c>
      <c r="H37" s="4"/>
    </row>
    <row r="38" spans="1:8" ht="31.5" customHeight="1" x14ac:dyDescent="0.25">
      <c r="A38" s="4" t="s">
        <v>5</v>
      </c>
      <c r="B38" s="4" t="s">
        <v>88</v>
      </c>
      <c r="C38" s="4"/>
      <c r="D38" s="4"/>
      <c r="E38" s="4">
        <v>170</v>
      </c>
      <c r="F38" s="4"/>
      <c r="G38" s="4" t="s">
        <v>208</v>
      </c>
      <c r="H38" s="4"/>
    </row>
    <row r="39" spans="1:8" ht="31.5" customHeight="1" x14ac:dyDescent="0.25">
      <c r="A39" s="4" t="s">
        <v>6</v>
      </c>
      <c r="B39" s="4" t="s">
        <v>89</v>
      </c>
      <c r="C39" s="4"/>
      <c r="D39" s="4"/>
      <c r="E39" s="4">
        <v>11</v>
      </c>
      <c r="F39" s="4"/>
      <c r="G39" s="4" t="s">
        <v>207</v>
      </c>
      <c r="H39" s="4"/>
    </row>
    <row r="40" spans="1:8" ht="31.5" customHeight="1" x14ac:dyDescent="0.25">
      <c r="A40" s="2" t="s">
        <v>39</v>
      </c>
      <c r="B40" s="2" t="s">
        <v>96</v>
      </c>
      <c r="C40" s="2"/>
      <c r="D40" s="2"/>
      <c r="E40" s="2"/>
      <c r="F40" s="2"/>
      <c r="G40" s="2" t="s">
        <v>85</v>
      </c>
      <c r="H40" s="2"/>
    </row>
    <row r="41" spans="1:8" ht="24" customHeight="1" x14ac:dyDescent="0.25">
      <c r="A41" s="35" t="s">
        <v>171</v>
      </c>
      <c r="B41" s="35"/>
      <c r="C41" s="35"/>
      <c r="D41" s="35"/>
      <c r="E41" s="35"/>
      <c r="F41" s="35"/>
      <c r="G41" s="35"/>
      <c r="H41" s="35"/>
    </row>
    <row r="42" spans="1:8" ht="36" customHeight="1" x14ac:dyDescent="0.25">
      <c r="A42" s="1" t="s">
        <v>0</v>
      </c>
      <c r="B42" s="1" t="s">
        <v>80</v>
      </c>
      <c r="C42" s="1" t="s">
        <v>91</v>
      </c>
      <c r="D42" s="1" t="s">
        <v>92</v>
      </c>
      <c r="E42" s="1" t="s">
        <v>93</v>
      </c>
      <c r="F42" s="1" t="s">
        <v>94</v>
      </c>
      <c r="G42" s="1" t="s">
        <v>81</v>
      </c>
      <c r="H42" s="1" t="s">
        <v>95</v>
      </c>
    </row>
    <row r="43" spans="1:8" ht="31.5" customHeight="1" x14ac:dyDescent="0.25">
      <c r="A43" s="4" t="s">
        <v>3</v>
      </c>
      <c r="B43" s="4" t="s">
        <v>86</v>
      </c>
      <c r="C43" s="4"/>
      <c r="D43" s="4"/>
      <c r="E43" s="4" t="s">
        <v>213</v>
      </c>
      <c r="F43" s="4"/>
      <c r="G43" s="4" t="s">
        <v>215</v>
      </c>
      <c r="H43" s="4"/>
    </row>
    <row r="44" spans="1:8" ht="31.5" customHeight="1" x14ac:dyDescent="0.25">
      <c r="A44" s="4" t="s">
        <v>4</v>
      </c>
      <c r="B44" s="4" t="s">
        <v>87</v>
      </c>
      <c r="C44" s="4"/>
      <c r="D44" s="4"/>
      <c r="E44" s="4" t="s">
        <v>214</v>
      </c>
      <c r="F44" s="4"/>
      <c r="G44" s="4" t="s">
        <v>216</v>
      </c>
      <c r="H44" s="4"/>
    </row>
    <row r="45" spans="1:8" ht="31.5" customHeight="1" x14ac:dyDescent="0.25">
      <c r="A45" s="4" t="s">
        <v>5</v>
      </c>
      <c r="B45" s="4" t="s">
        <v>88</v>
      </c>
      <c r="C45" s="4"/>
      <c r="D45" s="4"/>
      <c r="E45" s="4">
        <v>0</v>
      </c>
      <c r="F45" s="4"/>
      <c r="G45" s="4">
        <v>0</v>
      </c>
      <c r="H45" s="4"/>
    </row>
    <row r="46" spans="1:8" ht="31.5" customHeight="1" x14ac:dyDescent="0.25">
      <c r="A46" s="4" t="s">
        <v>6</v>
      </c>
      <c r="B46" s="4" t="s">
        <v>89</v>
      </c>
      <c r="C46" s="4"/>
      <c r="D46" s="4"/>
      <c r="E46" s="4">
        <v>0</v>
      </c>
      <c r="F46" s="4"/>
      <c r="G46" s="4">
        <v>0</v>
      </c>
      <c r="H46" s="4"/>
    </row>
    <row r="47" spans="1:8" ht="31.5" customHeight="1" x14ac:dyDescent="0.25">
      <c r="A47" s="2" t="s">
        <v>39</v>
      </c>
      <c r="B47" s="2" t="s">
        <v>97</v>
      </c>
      <c r="C47" s="2"/>
      <c r="D47" s="2"/>
      <c r="E47" s="2"/>
      <c r="F47" s="2"/>
      <c r="G47" s="2" t="s">
        <v>85</v>
      </c>
      <c r="H47" s="2"/>
    </row>
    <row r="48" spans="1:8" ht="24" customHeight="1" x14ac:dyDescent="0.25">
      <c r="A48" s="35" t="s">
        <v>172</v>
      </c>
      <c r="B48" s="35"/>
      <c r="C48" s="35"/>
      <c r="D48" s="35"/>
      <c r="E48" s="35"/>
      <c r="F48" s="35"/>
      <c r="G48" s="35"/>
      <c r="H48" s="35"/>
    </row>
    <row r="49" spans="1:8" ht="36" customHeight="1" x14ac:dyDescent="0.25">
      <c r="A49" s="1" t="s">
        <v>0</v>
      </c>
      <c r="B49" s="1" t="s">
        <v>98</v>
      </c>
      <c r="C49" s="1" t="s">
        <v>99</v>
      </c>
      <c r="D49" s="1" t="s">
        <v>100</v>
      </c>
      <c r="E49" s="1" t="s">
        <v>101</v>
      </c>
      <c r="F49" s="1" t="s">
        <v>102</v>
      </c>
      <c r="G49" s="1" t="s">
        <v>103</v>
      </c>
      <c r="H49" s="1" t="s">
        <v>136</v>
      </c>
    </row>
    <row r="50" spans="1:8" ht="31.5" customHeight="1" x14ac:dyDescent="0.25">
      <c r="A50" s="4" t="s">
        <v>3</v>
      </c>
      <c r="B50" s="4" t="s">
        <v>195</v>
      </c>
      <c r="C50" s="4" t="s">
        <v>211</v>
      </c>
      <c r="D50" s="4" t="s">
        <v>212</v>
      </c>
      <c r="E50" s="4"/>
      <c r="F50" s="4"/>
      <c r="G50" s="4"/>
      <c r="H50" s="4"/>
    </row>
    <row r="51" spans="1:8" ht="24" customHeight="1" x14ac:dyDescent="0.25">
      <c r="A51" s="35" t="s">
        <v>173</v>
      </c>
      <c r="B51" s="35"/>
      <c r="C51" s="35"/>
      <c r="D51" s="35"/>
      <c r="E51" s="35"/>
      <c r="F51" s="35"/>
      <c r="G51" s="35"/>
      <c r="H51" s="35"/>
    </row>
    <row r="52" spans="1:8" ht="36" customHeight="1" x14ac:dyDescent="0.25">
      <c r="A52" s="1" t="s">
        <v>0</v>
      </c>
      <c r="B52" s="1" t="s">
        <v>104</v>
      </c>
      <c r="C52" s="1" t="s">
        <v>105</v>
      </c>
      <c r="D52" s="1" t="s">
        <v>100</v>
      </c>
      <c r="E52" s="1" t="s">
        <v>106</v>
      </c>
      <c r="F52" s="1" t="s">
        <v>107</v>
      </c>
      <c r="G52" s="1" t="s">
        <v>108</v>
      </c>
      <c r="H52" s="1" t="s">
        <v>109</v>
      </c>
    </row>
    <row r="53" spans="1:8" ht="31.5" customHeight="1" x14ac:dyDescent="0.25">
      <c r="A53" s="4" t="s">
        <v>3</v>
      </c>
      <c r="B53" s="4" t="s">
        <v>198</v>
      </c>
      <c r="C53" s="4"/>
      <c r="D53" s="4"/>
      <c r="E53" s="4"/>
      <c r="F53" s="4"/>
      <c r="G53" s="4"/>
      <c r="H53" s="4"/>
    </row>
    <row r="54" spans="1:8" ht="39.75" customHeight="1" x14ac:dyDescent="0.25">
      <c r="A54" s="36"/>
      <c r="B54" s="36"/>
      <c r="C54" s="36"/>
      <c r="D54" s="36"/>
      <c r="E54" s="36"/>
      <c r="F54" s="36"/>
      <c r="G54" s="36"/>
      <c r="H54" s="36"/>
    </row>
  </sheetData>
  <mergeCells count="10">
    <mergeCell ref="A1:H1"/>
    <mergeCell ref="A2:H2"/>
    <mergeCell ref="A13:H13"/>
    <mergeCell ref="A54:H54"/>
    <mergeCell ref="A41:H41"/>
    <mergeCell ref="A48:H48"/>
    <mergeCell ref="A51:H51"/>
    <mergeCell ref="A20:H20"/>
    <mergeCell ref="A27:H27"/>
    <mergeCell ref="A34:H34"/>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tabSelected="1" zoomScaleNormal="100" workbookViewId="0">
      <pane ySplit="1" topLeftCell="A7" activePane="bottomLeft" state="frozen"/>
      <selection pane="bottomLeft" activeCell="D22" sqref="D22"/>
    </sheetView>
  </sheetViews>
  <sheetFormatPr defaultColWidth="8.5703125" defaultRowHeight="15" x14ac:dyDescent="0.25"/>
  <cols>
    <col min="1" max="1" width="5" style="10" customWidth="1"/>
    <col min="2" max="2" width="28" style="10" customWidth="1"/>
    <col min="3" max="3" width="18" style="10" customWidth="1"/>
    <col min="4" max="4" width="12" style="10" customWidth="1"/>
    <col min="5" max="5" width="16.5703125" style="10" customWidth="1"/>
    <col min="6" max="6" width="17.85546875" style="10" customWidth="1"/>
    <col min="7" max="7" width="12" style="10" customWidth="1"/>
    <col min="8" max="9" width="14" style="10" customWidth="1"/>
    <col min="10" max="16384" width="8.5703125" style="10"/>
  </cols>
  <sheetData>
    <row r="1" spans="1:10" ht="31.5" customHeight="1" x14ac:dyDescent="0.25">
      <c r="A1" s="34" t="s">
        <v>174</v>
      </c>
      <c r="B1" s="34"/>
      <c r="C1" s="34"/>
      <c r="D1" s="34"/>
      <c r="E1" s="34"/>
      <c r="F1" s="34"/>
      <c r="G1" s="34"/>
      <c r="H1" s="34"/>
      <c r="I1" s="27"/>
    </row>
    <row r="2" spans="1:10" ht="25.5" customHeight="1" x14ac:dyDescent="0.25">
      <c r="A2" s="39" t="s">
        <v>175</v>
      </c>
      <c r="B2" s="39"/>
      <c r="C2" s="39"/>
      <c r="D2" s="39"/>
      <c r="E2" s="39"/>
      <c r="F2" s="39"/>
      <c r="G2" s="39"/>
      <c r="H2" s="39"/>
      <c r="I2" s="28"/>
    </row>
    <row r="3" spans="1:10" ht="126.6" customHeight="1" x14ac:dyDescent="0.25">
      <c r="A3" s="16" t="s">
        <v>0</v>
      </c>
      <c r="B3" s="16" t="s">
        <v>98</v>
      </c>
      <c r="C3" s="16" t="s">
        <v>146</v>
      </c>
      <c r="D3" s="16" t="s">
        <v>147</v>
      </c>
      <c r="E3" s="16" t="s">
        <v>148</v>
      </c>
      <c r="F3" s="16" t="s">
        <v>149</v>
      </c>
      <c r="G3" s="16" t="s">
        <v>150</v>
      </c>
      <c r="H3" s="16" t="s">
        <v>151</v>
      </c>
      <c r="I3" s="14"/>
    </row>
    <row r="4" spans="1:10" ht="51" customHeight="1" x14ac:dyDescent="0.25">
      <c r="A4" s="29" t="s">
        <v>3</v>
      </c>
      <c r="B4" s="17" t="s">
        <v>195</v>
      </c>
      <c r="C4" s="17" t="s">
        <v>196</v>
      </c>
      <c r="D4" s="17" t="s">
        <v>197</v>
      </c>
      <c r="E4" s="17" t="s">
        <v>197</v>
      </c>
      <c r="F4" s="17"/>
      <c r="G4" s="17" t="s">
        <v>198</v>
      </c>
      <c r="H4" s="17"/>
      <c r="I4" s="15"/>
    </row>
    <row r="5" spans="1:10" ht="24" customHeight="1" x14ac:dyDescent="0.25">
      <c r="A5" s="40" t="s">
        <v>137</v>
      </c>
      <c r="B5" s="40"/>
      <c r="C5" s="40"/>
      <c r="D5" s="26"/>
      <c r="E5" s="26"/>
      <c r="F5" s="25"/>
      <c r="G5" s="25"/>
      <c r="H5" s="25"/>
      <c r="I5" s="25"/>
    </row>
    <row r="6" spans="1:10" ht="27.75" customHeight="1" x14ac:dyDescent="0.25">
      <c r="A6" s="38" t="s">
        <v>154</v>
      </c>
      <c r="B6" s="38"/>
      <c r="C6" s="38"/>
      <c r="D6" s="17"/>
      <c r="E6" s="17"/>
      <c r="F6" s="15"/>
      <c r="G6" s="15"/>
      <c r="H6" s="15"/>
      <c r="I6" s="15"/>
    </row>
    <row r="7" spans="1:10" ht="27.75" customHeight="1" x14ac:dyDescent="0.25">
      <c r="A7" s="38" t="s">
        <v>155</v>
      </c>
      <c r="B7" s="38"/>
      <c r="C7" s="38"/>
      <c r="D7" s="17">
        <v>1</v>
      </c>
      <c r="E7" s="17">
        <v>1</v>
      </c>
      <c r="F7" s="15"/>
      <c r="G7" s="15"/>
      <c r="H7" s="15"/>
      <c r="I7" s="15"/>
    </row>
    <row r="8" spans="1:10" ht="27.75" customHeight="1" x14ac:dyDescent="0.25">
      <c r="A8" s="38" t="s">
        <v>156</v>
      </c>
      <c r="B8" s="38"/>
      <c r="C8" s="38"/>
      <c r="D8" s="17"/>
      <c r="E8" s="17"/>
      <c r="F8" s="15"/>
      <c r="G8" s="15"/>
      <c r="H8" s="15"/>
      <c r="I8" s="15"/>
    </row>
    <row r="9" spans="1:10" ht="27.75" customHeight="1" x14ac:dyDescent="0.25">
      <c r="A9" s="38" t="s">
        <v>157</v>
      </c>
      <c r="B9" s="38"/>
      <c r="C9" s="38"/>
      <c r="D9" s="17"/>
      <c r="E9" s="17"/>
      <c r="F9" s="15"/>
      <c r="G9" s="15"/>
      <c r="H9" s="15"/>
      <c r="I9" s="15"/>
    </row>
    <row r="10" spans="1:10" ht="25.5" customHeight="1" x14ac:dyDescent="0.25">
      <c r="A10" s="39" t="s">
        <v>176</v>
      </c>
      <c r="B10" s="39"/>
      <c r="C10" s="39"/>
      <c r="D10" s="39"/>
      <c r="E10" s="39"/>
      <c r="F10" s="39"/>
      <c r="G10" s="39"/>
      <c r="H10" s="39"/>
      <c r="I10" s="39"/>
      <c r="J10" s="28"/>
    </row>
    <row r="11" spans="1:10" ht="42.6" customHeight="1" x14ac:dyDescent="0.25">
      <c r="A11" s="18" t="s">
        <v>0</v>
      </c>
      <c r="B11" s="18" t="s">
        <v>80</v>
      </c>
      <c r="C11" s="18" t="s">
        <v>138</v>
      </c>
      <c r="D11" s="18" t="s">
        <v>145</v>
      </c>
      <c r="E11" s="18" t="s">
        <v>139</v>
      </c>
      <c r="F11" s="18" t="s">
        <v>140</v>
      </c>
      <c r="G11" s="18" t="s">
        <v>141</v>
      </c>
      <c r="H11" s="23" t="s">
        <v>142</v>
      </c>
      <c r="I11" s="16" t="s">
        <v>143</v>
      </c>
      <c r="J11" s="14"/>
    </row>
    <row r="12" spans="1:10" ht="36" customHeight="1" x14ac:dyDescent="0.25">
      <c r="A12" s="3" t="s">
        <v>3</v>
      </c>
      <c r="B12" s="4" t="s">
        <v>153</v>
      </c>
      <c r="C12" s="4"/>
      <c r="D12" s="4">
        <v>5</v>
      </c>
      <c r="E12" s="4"/>
      <c r="F12" s="22">
        <f>SUM(B12:E12)</f>
        <v>5</v>
      </c>
      <c r="G12" s="19">
        <f>IFERROR(F12/F16,0)</f>
        <v>0.20833333333333334</v>
      </c>
      <c r="H12" s="12"/>
      <c r="I12" s="17"/>
      <c r="J12" s="15"/>
    </row>
    <row r="13" spans="1:10" ht="36" customHeight="1" x14ac:dyDescent="0.25">
      <c r="A13" s="3" t="s">
        <v>4</v>
      </c>
      <c r="B13" s="4" t="s">
        <v>134</v>
      </c>
      <c r="C13" s="4"/>
      <c r="D13" s="4">
        <v>19</v>
      </c>
      <c r="E13" s="4"/>
      <c r="F13" s="22">
        <f>SUM(B13:E13)</f>
        <v>19</v>
      </c>
      <c r="G13" s="19">
        <f>IFERROR(F13/F16,0)</f>
        <v>0.79166666666666663</v>
      </c>
      <c r="H13" s="12"/>
      <c r="I13" s="17"/>
      <c r="J13" s="15"/>
    </row>
    <row r="14" spans="1:10" ht="36" customHeight="1" x14ac:dyDescent="0.25">
      <c r="A14" s="3" t="s">
        <v>5</v>
      </c>
      <c r="B14" s="4" t="s">
        <v>152</v>
      </c>
      <c r="C14" s="4"/>
      <c r="D14" s="4">
        <v>0</v>
      </c>
      <c r="E14" s="4"/>
      <c r="F14" s="22">
        <f>SUM(B14:E14)</f>
        <v>0</v>
      </c>
      <c r="G14" s="19">
        <f>IFERROR(F14/F16,0)</f>
        <v>0</v>
      </c>
      <c r="H14" s="12"/>
      <c r="I14" s="17"/>
      <c r="J14" s="15"/>
    </row>
    <row r="15" spans="1:10" ht="36" customHeight="1" x14ac:dyDescent="0.25">
      <c r="A15" s="3" t="s">
        <v>6</v>
      </c>
      <c r="B15" s="4" t="s">
        <v>135</v>
      </c>
      <c r="C15" s="4"/>
      <c r="D15" s="4">
        <v>0</v>
      </c>
      <c r="E15" s="4"/>
      <c r="F15" s="22">
        <f>SUM(B15:E15)</f>
        <v>0</v>
      </c>
      <c r="G15" s="19">
        <f>IFERROR(F15/F16,0)</f>
        <v>0</v>
      </c>
      <c r="H15" s="12"/>
      <c r="I15" s="17"/>
      <c r="J15" s="15"/>
    </row>
    <row r="16" spans="1:10" ht="36" customHeight="1" x14ac:dyDescent="0.25">
      <c r="A16" s="1" t="s">
        <v>39</v>
      </c>
      <c r="B16" s="20" t="s">
        <v>144</v>
      </c>
      <c r="C16" s="21">
        <f>SUM(C12:C15)</f>
        <v>0</v>
      </c>
      <c r="D16" s="21">
        <f>SUM(D12:D15)</f>
        <v>24</v>
      </c>
      <c r="E16" s="21">
        <f>SUM(E12:E15)</f>
        <v>0</v>
      </c>
      <c r="F16" s="21">
        <f>SUM(F12:F15)</f>
        <v>24</v>
      </c>
      <c r="G16" s="19" t="s">
        <v>85</v>
      </c>
      <c r="H16" s="24"/>
      <c r="I16" s="26"/>
      <c r="J16" s="25"/>
    </row>
  </sheetData>
  <mergeCells count="8">
    <mergeCell ref="A8:C8"/>
    <mergeCell ref="A9:C9"/>
    <mergeCell ref="A10:I10"/>
    <mergeCell ref="A2:H2"/>
    <mergeCell ref="A1:H1"/>
    <mergeCell ref="A5:C5"/>
    <mergeCell ref="A6:C6"/>
    <mergeCell ref="A7:C7"/>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V - 1</vt:lpstr>
      <vt:lpstr>V - 2</vt:lpstr>
      <vt:lpstr>V -3</vt:lpstr>
      <vt:lpstr>V -4</vt:lpstr>
      <vt:lpstr>V - 5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Administrator</cp:lastModifiedBy>
  <cp:revision>0</cp:revision>
  <dcterms:created xsi:type="dcterms:W3CDTF">2026-03-28T02:23:03Z</dcterms:created>
  <dcterms:modified xsi:type="dcterms:W3CDTF">2026-04-20T01:18:16Z</dcterms:modified>
  <dc:language>en-US</dc:language>
</cp:coreProperties>
</file>